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m93sewsr02.institution.int.msanet\DDPS\21-STATISTIQUES\04_STATS_PRESTATIONS_MALADIE\10_TRANSVERSE\00_DEPARTEMENT_PMAL\03_LABELLISATION_LOGIGRAMMES\Labellisation_PMAL\Annee_2026\Patients\"/>
    </mc:Choice>
  </mc:AlternateContent>
  <xr:revisionPtr revIDLastSave="0" documentId="13_ncr:1_{4E13B626-B22D-4306-B18C-A04F14F7D1D6}" xr6:coauthVersionLast="47" xr6:coauthVersionMax="47" xr10:uidLastSave="{00000000-0000-0000-0000-000000000000}"/>
  <bookViews>
    <workbookView xWindow="-25320" yWindow="195" windowWidth="25440" windowHeight="15270" tabRatio="915" xr2:uid="{17F6483C-82C1-42CA-95AC-A81688983296}"/>
  </bookViews>
  <sheets>
    <sheet name="METADONNEES_PATIENTS" sheetId="2" r:id="rId1"/>
    <sheet name="Patients_mois_DR" sheetId="1" r:id="rId2"/>
    <sheet name="Patients_ACM_DR" sheetId="3" r:id="rId3"/>
    <sheet name="Patients_mois_DS" sheetId="4" r:id="rId4"/>
    <sheet name="Patients_ACM_DS" sheetId="5" r:id="rId5"/>
    <sheet name="Patients_mois_taux_complétude" sheetId="10" r:id="rId6"/>
    <sheet name="Patients_ACM_taux_complétude" sheetId="11" r:id="rId7"/>
    <sheet name="Patients_mois_taux_révision" sheetId="8" r:id="rId8"/>
    <sheet name="Patients_ACM_taux_révision"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2" i="10" l="1"/>
  <c r="A42" i="8" l="1"/>
  <c r="A42" i="9"/>
  <c r="A42" i="11" l="1"/>
</calcChain>
</file>

<file path=xl/sharedStrings.xml><?xml version="1.0" encoding="utf-8"?>
<sst xmlns="http://schemas.openxmlformats.org/spreadsheetml/2006/main" count="495" uniqueCount="70">
  <si>
    <t>1.1.</t>
  </si>
  <si>
    <t xml:space="preserve">Titre </t>
  </si>
  <si>
    <t>Patients au régime agricole</t>
  </si>
  <si>
    <t>1.2.</t>
  </si>
  <si>
    <t>Producteur</t>
  </si>
  <si>
    <t xml:space="preserve"> </t>
  </si>
  <si>
    <t>Mutualité Sociale Agricole (MSA)</t>
  </si>
  <si>
    <t>1.3.</t>
  </si>
  <si>
    <t xml:space="preserve">Nom de la série </t>
  </si>
  <si>
    <t>1.4.</t>
  </si>
  <si>
    <t>Descriptif de la série</t>
  </si>
  <si>
    <t>2.1.</t>
  </si>
  <si>
    <t xml:space="preserve">Modèle de citation </t>
  </si>
  <si>
    <t xml:space="preserve">2.2. </t>
  </si>
  <si>
    <t>Classification</t>
  </si>
  <si>
    <t xml:space="preserve">2.3. </t>
  </si>
  <si>
    <t>Mots-Clefs</t>
  </si>
  <si>
    <t>Santé / Patients / Prestations maladie / Soins de ville / Salariés et non-salariés agricoles / Agriculture</t>
  </si>
  <si>
    <t>2.4.</t>
  </si>
  <si>
    <t>Période couverte</t>
  </si>
  <si>
    <t>2.5.</t>
  </si>
  <si>
    <t>Couverture géographique</t>
  </si>
  <si>
    <t>Le champ géographique d’observation est celui de la France métropolitaine</t>
  </si>
  <si>
    <t>2.6.</t>
  </si>
  <si>
    <t>Unité géographique</t>
  </si>
  <si>
    <t>France métropolitaine</t>
  </si>
  <si>
    <t>2.7.</t>
  </si>
  <si>
    <t>Unité d'analyse</t>
  </si>
  <si>
    <t>Patient</t>
  </si>
  <si>
    <t>2.8.</t>
  </si>
  <si>
    <t>Champ ou univers</t>
  </si>
  <si>
    <t>2.9.</t>
  </si>
  <si>
    <t>Type de données</t>
  </si>
  <si>
    <t>3.1.</t>
  </si>
  <si>
    <t>Fréquence de collecte</t>
  </si>
  <si>
    <t>Mensuelle</t>
  </si>
  <si>
    <t>3.2.</t>
  </si>
  <si>
    <t>Version</t>
  </si>
  <si>
    <t>3.3.</t>
  </si>
  <si>
    <t>Date d'extraction</t>
  </si>
  <si>
    <t xml:space="preserve">  </t>
  </si>
  <si>
    <t>ALD</t>
  </si>
  <si>
    <t>0-19 ans</t>
  </si>
  <si>
    <t>20-64 ans</t>
  </si>
  <si>
    <t>65 ans ou plus</t>
  </si>
  <si>
    <t>non ALD</t>
  </si>
  <si>
    <t>En affection de longue durée (ALD) ou non</t>
  </si>
  <si>
    <t>Régime</t>
  </si>
  <si>
    <t>Tranche d'âge</t>
  </si>
  <si>
    <t>Non-salariés agricoles</t>
  </si>
  <si>
    <t>Salariés agricoles</t>
  </si>
  <si>
    <t>Régime agricole</t>
  </si>
  <si>
    <t>Dénombrement des patients ayant eu des remboursements de soins de ville par le régime agricole</t>
  </si>
  <si>
    <t>Total</t>
  </si>
  <si>
    <t>Source : CCMSA</t>
  </si>
  <si>
    <t xml:space="preserve">sur une année complète mobile (ACM) </t>
  </si>
  <si>
    <t>en date de remboursement (données définitives)</t>
  </si>
  <si>
    <t xml:space="preserve">Données mensuelles </t>
  </si>
  <si>
    <t>en date de soins (données provisoires)</t>
  </si>
  <si>
    <r>
      <t>Taux de complétude du dénombrement des patients ayant eu des remboursements de soins de ville par le régime agricole</t>
    </r>
    <r>
      <rPr>
        <b/>
        <vertAlign val="superscript"/>
        <sz val="14"/>
        <color theme="1"/>
        <rFont val="Calibri"/>
        <family val="2"/>
      </rPr>
      <t xml:space="preserve"> (1)</t>
    </r>
  </si>
  <si>
    <r>
      <t>Taux de révision du dénombrement des patients ayant eu des remboursements de soins de ville par le régime agricole</t>
    </r>
    <r>
      <rPr>
        <b/>
        <vertAlign val="superscript"/>
        <sz val="14"/>
        <color theme="1"/>
        <rFont val="Calibri"/>
        <family val="2"/>
      </rPr>
      <t xml:space="preserve"> (1)</t>
    </r>
  </si>
  <si>
    <r>
      <t xml:space="preserve">Santé / Patients </t>
    </r>
    <r>
      <rPr>
        <sz val="11"/>
        <rFont val="Calibri"/>
        <family val="2"/>
      </rPr>
      <t>/ Salariés et non-salariés agricoles</t>
    </r>
  </si>
  <si>
    <r>
      <t xml:space="preserve">Le dénombrement </t>
    </r>
    <r>
      <rPr>
        <sz val="11"/>
        <rFont val="Calibri"/>
        <family val="2"/>
      </rPr>
      <t>des patients</t>
    </r>
    <r>
      <rPr>
        <sz val="11"/>
        <rFont val="Calibri"/>
        <family val="2"/>
        <scheme val="minor"/>
      </rPr>
      <t xml:space="preserve"> est réalisé à partir des flux de données mensuels issus des chaînes de liquidation des prestations des organismes de MSA. 
Les données sont présentées par régime, par tranche d'âge, et avec la distinction en affection de longue durée (ALD) ou non.
La notion d'ALD repose sur le type d'exonération associé aux remboursements. Un patient est considérée en ALD à partir du moment où il a eu un remboursement de soins avec une exonération de type ALD.
Les patients sont dénombrés sur le champ des soins de ville (cf. nomenclature des séries labellisées prestations maladie).
Ils sont comptabilisés sur un mois et sur une année complète mobile (ACM).
Un patient peut être affilié dans les deux régimes agricoles. La somme des patients non-salariés et salariés n'est donc pas égale au total des patients au régime agricole.
Les données en date de soins sont provisoires car elles font l'objet d'un redressement statistique pour les compléter des soins non encore remboursés.</t>
    </r>
  </si>
  <si>
    <r>
      <t xml:space="preserve">Dénombrement des patients ayant eu des remboursements </t>
    </r>
    <r>
      <rPr>
        <sz val="11"/>
        <rFont val="Calibri"/>
        <family val="2"/>
      </rPr>
      <t xml:space="preserve">de prestations prises en charge par le régime agricole, dans le champ </t>
    </r>
    <r>
      <rPr>
        <sz val="11"/>
        <rFont val="Calibri"/>
        <family val="2"/>
        <scheme val="minor"/>
      </rPr>
      <t>des soins de ville</t>
    </r>
  </si>
  <si>
    <r>
      <t xml:space="preserve">Dénombrement des </t>
    </r>
    <r>
      <rPr>
        <sz val="11"/>
        <rFont val="Calibri"/>
        <family val="2"/>
      </rPr>
      <t>personnes</t>
    </r>
    <r>
      <rPr>
        <sz val="11"/>
        <rFont val="Calibri"/>
        <family val="2"/>
        <scheme val="minor"/>
      </rPr>
      <t xml:space="preserve"> affiliées au régime agricole ayant eu des remboursements de prestations prises en charge par la MSA, dans le champ des soins de ville, tous risques confondus (maladie, maternité, accidents du travail et maladies professionnelles), en date de remboursement (données définitives) et en date de soins (données provisoires).</t>
    </r>
  </si>
  <si>
    <t>Personnes affiliées au régime agricole ayant eu des remboursements de prestations prises en charge par la MSA, dans le champ des soins de ville, tous risques confondus (maladie, maternité, accidents du travail et maladies professionnelles).</t>
  </si>
  <si>
    <t>Années 2023 à 2026 pour les séries en dates de remboursement</t>
  </si>
  <si>
    <t>Années 2023 à 2026 pour les séries en dates de soins</t>
  </si>
  <si>
    <t>Version Août 2026</t>
  </si>
  <si>
    <t>Extraction datant du 10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</si>
</sst>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mmm\-yy;@"/>
  </numFmts>
  <fonts count="14"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Arial"/>
      <family val="2"/>
    </font>
    <font>
      <b/>
      <sz val="10"/>
      <name val="Arial"/>
      <family val="2"/>
    </font>
    <font>
      <b/>
      <sz val="14"/>
      <color theme="1"/>
      <name val="Calibri"/>
      <family val="2"/>
      <scheme val="minor"/>
    </font>
    <font>
      <b/>
      <i/>
      <sz val="14"/>
      <color theme="1"/>
      <name val="Calibri"/>
      <family val="2"/>
      <scheme val="minor"/>
    </font>
    <font>
      <i/>
      <sz val="11"/>
      <color theme="1"/>
      <name val="Calibri"/>
      <family val="2"/>
      <scheme val="minor"/>
    </font>
    <font>
      <i/>
      <sz val="11"/>
      <color theme="1"/>
      <name val="Arial"/>
      <family val="2"/>
    </font>
    <font>
      <sz val="11"/>
      <color theme="1"/>
      <name val="Calibri"/>
      <family val="2"/>
      <scheme val="minor"/>
    </font>
    <font>
      <i/>
      <sz val="10"/>
      <name val="Arial"/>
      <family val="2"/>
    </font>
    <font>
      <b/>
      <vertAlign val="superscript"/>
      <sz val="14"/>
      <color theme="1"/>
      <name val="Calibri"/>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6">
    <border>
      <left/>
      <right/>
      <top/>
      <bottom/>
      <diagonal/>
    </border>
    <border>
      <left/>
      <right/>
      <top style="medium">
        <color rgb="FF0071B9"/>
      </top>
      <bottom style="medium">
        <color rgb="FF0071B9"/>
      </bottom>
      <diagonal/>
    </border>
    <border>
      <left/>
      <right/>
      <top/>
      <bottom style="thin">
        <color indexed="64"/>
      </bottom>
      <diagonal/>
    </border>
    <border>
      <left/>
      <right/>
      <top style="thin">
        <color indexed="64"/>
      </top>
      <bottom/>
      <diagonal/>
    </border>
    <border>
      <left/>
      <right/>
      <top style="medium">
        <color rgb="FF0071B9"/>
      </top>
      <bottom/>
      <diagonal/>
    </border>
    <border>
      <left/>
      <right/>
      <top/>
      <bottom style="medium">
        <color rgb="FF0071B9"/>
      </bottom>
      <diagonal/>
    </border>
  </borders>
  <cellStyleXfs count="2">
    <xf numFmtId="0" fontId="0" fillId="0" borderId="0"/>
    <xf numFmtId="9" fontId="10" fillId="0" borderId="0" applyFont="0" applyFill="0" applyBorder="0" applyAlignment="0" applyProtection="0"/>
  </cellStyleXfs>
  <cellXfs count="70">
    <xf numFmtId="0" fontId="0" fillId="0" borderId="0" xfId="0"/>
    <xf numFmtId="0" fontId="1" fillId="2" borderId="0" xfId="0" applyFont="1" applyFill="1"/>
    <xf numFmtId="0" fontId="0" fillId="2" borderId="0" xfId="0" applyFill="1"/>
    <xf numFmtId="0" fontId="2" fillId="2" borderId="0" xfId="0" applyFont="1" applyFill="1"/>
    <xf numFmtId="0" fontId="3" fillId="2" borderId="0" xfId="0" applyFont="1" applyFill="1"/>
    <xf numFmtId="0" fontId="4" fillId="0" borderId="0" xfId="0" applyFont="1"/>
    <xf numFmtId="0" fontId="0" fillId="0" borderId="0" xfId="0" applyFill="1" applyBorder="1"/>
    <xf numFmtId="0" fontId="0" fillId="0" borderId="0" xfId="0" applyFill="1" applyBorder="1" applyAlignment="1">
      <alignment horizontal="center" vertical="center"/>
    </xf>
    <xf numFmtId="164" fontId="5" fillId="3" borderId="1" xfId="0" applyNumberFormat="1" applyFont="1" applyFill="1" applyBorder="1" applyAlignment="1">
      <alignment horizontal="center" vertical="center"/>
    </xf>
    <xf numFmtId="0" fontId="1" fillId="0" borderId="0" xfId="0" applyFont="1" applyFill="1" applyBorder="1"/>
    <xf numFmtId="0" fontId="6" fillId="0" borderId="0" xfId="0" applyFont="1" applyFill="1" applyBorder="1"/>
    <xf numFmtId="0" fontId="7" fillId="0" borderId="0" xfId="0" applyFont="1" applyFill="1" applyBorder="1"/>
    <xf numFmtId="0" fontId="8" fillId="0" borderId="0" xfId="0" applyFont="1" applyFill="1" applyBorder="1"/>
    <xf numFmtId="164" fontId="5" fillId="3" borderId="1" xfId="0" applyNumberFormat="1" applyFont="1" applyFill="1" applyBorder="1" applyAlignment="1">
      <alignment horizontal="center" vertical="center" wrapText="1"/>
    </xf>
    <xf numFmtId="0" fontId="0" fillId="0" borderId="2" xfId="0" applyFill="1" applyBorder="1"/>
    <xf numFmtId="0" fontId="0" fillId="0" borderId="3" xfId="0" applyFill="1" applyBorder="1"/>
    <xf numFmtId="0" fontId="0" fillId="0" borderId="4" xfId="0" applyFill="1" applyBorder="1"/>
    <xf numFmtId="0" fontId="9" fillId="0" borderId="0" xfId="0" applyFont="1"/>
    <xf numFmtId="3" fontId="0" fillId="0" borderId="4" xfId="0" applyNumberFormat="1" applyFill="1" applyBorder="1"/>
    <xf numFmtId="3" fontId="0" fillId="0" borderId="0" xfId="0" applyNumberFormat="1" applyFill="1" applyBorder="1"/>
    <xf numFmtId="3" fontId="1" fillId="0" borderId="0" xfId="0" applyNumberFormat="1" applyFont="1" applyFill="1" applyBorder="1"/>
    <xf numFmtId="0" fontId="1" fillId="0" borderId="2" xfId="0" applyFont="1" applyFill="1" applyBorder="1"/>
    <xf numFmtId="3" fontId="1" fillId="0" borderId="2" xfId="0" applyNumberFormat="1" applyFont="1" applyFill="1" applyBorder="1"/>
    <xf numFmtId="10" fontId="0" fillId="0" borderId="4" xfId="1" applyNumberFormat="1" applyFont="1" applyFill="1" applyBorder="1"/>
    <xf numFmtId="10" fontId="0" fillId="0" borderId="0" xfId="1" applyNumberFormat="1" applyFont="1" applyFill="1" applyBorder="1"/>
    <xf numFmtId="10" fontId="1" fillId="0" borderId="0" xfId="1" applyNumberFormat="1" applyFont="1" applyFill="1" applyBorder="1"/>
    <xf numFmtId="10" fontId="1" fillId="0" borderId="2" xfId="1" applyNumberFormat="1" applyFont="1" applyFill="1" applyBorder="1"/>
    <xf numFmtId="0" fontId="0" fillId="0" borderId="0" xfId="0" applyAlignment="1"/>
    <xf numFmtId="0" fontId="0" fillId="0" borderId="5" xfId="0" applyBorder="1" applyAlignment="1"/>
    <xf numFmtId="0" fontId="6" fillId="0" borderId="0" xfId="0" applyFont="1" applyFill="1" applyBorder="1" applyAlignment="1"/>
    <xf numFmtId="10" fontId="11" fillId="0" borderId="0" xfId="1" applyNumberFormat="1" applyFont="1" applyAlignment="1"/>
    <xf numFmtId="0" fontId="2" fillId="2" borderId="0" xfId="0" applyFont="1" applyFill="1" applyAlignment="1"/>
    <xf numFmtId="0" fontId="0" fillId="0" borderId="2" xfId="0" applyBorder="1"/>
    <xf numFmtId="0" fontId="1" fillId="0" borderId="2" xfId="0" applyFont="1" applyBorder="1"/>
    <xf numFmtId="0" fontId="1" fillId="0" borderId="0" xfId="0" applyFont="1"/>
    <xf numFmtId="0" fontId="0" fillId="0" borderId="3" xfId="0" applyBorder="1"/>
    <xf numFmtId="0" fontId="0" fillId="0" borderId="4" xfId="0" applyBorder="1"/>
    <xf numFmtId="0" fontId="0" fillId="0" borderId="0" xfId="0" applyAlignment="1">
      <alignment horizontal="center" vertical="center"/>
    </xf>
    <xf numFmtId="0" fontId="7" fillId="0" borderId="0" xfId="0" applyFont="1"/>
    <xf numFmtId="0" fontId="8" fillId="0" borderId="0" xfId="0" applyFont="1"/>
    <xf numFmtId="3" fontId="8" fillId="0" borderId="0" xfId="0" applyNumberFormat="1" applyFont="1"/>
    <xf numFmtId="0" fontId="6" fillId="0" borderId="0" xfId="0" applyFont="1"/>
    <xf numFmtId="0" fontId="0" fillId="0" borderId="5" xfId="0" applyBorder="1"/>
    <xf numFmtId="164" fontId="0" fillId="0" borderId="0" xfId="0" applyNumberFormat="1"/>
    <xf numFmtId="3" fontId="0" fillId="2" borderId="0" xfId="0" applyNumberFormat="1" applyFill="1" applyBorder="1"/>
    <xf numFmtId="3" fontId="1" fillId="2" borderId="2" xfId="0" applyNumberFormat="1" applyFont="1" applyFill="1" applyBorder="1"/>
    <xf numFmtId="0" fontId="0" fillId="2" borderId="0" xfId="0" applyFill="1" applyBorder="1"/>
    <xf numFmtId="10" fontId="0" fillId="2" borderId="0" xfId="1" applyNumberFormat="1" applyFont="1" applyFill="1" applyBorder="1"/>
    <xf numFmtId="10" fontId="1" fillId="2" borderId="0" xfId="1" applyNumberFormat="1" applyFont="1" applyFill="1" applyBorder="1"/>
    <xf numFmtId="10" fontId="1" fillId="2" borderId="2" xfId="1" applyNumberFormat="1" applyFont="1" applyFill="1" applyBorder="1"/>
    <xf numFmtId="3" fontId="0" fillId="0" borderId="4" xfId="0" applyNumberFormat="1" applyBorder="1"/>
    <xf numFmtId="3" fontId="0" fillId="0" borderId="0" xfId="0" applyNumberFormat="1"/>
    <xf numFmtId="3" fontId="1" fillId="0" borderId="0" xfId="0" applyNumberFormat="1" applyFont="1"/>
    <xf numFmtId="3" fontId="1" fillId="0" borderId="2" xfId="0" applyNumberFormat="1" applyFont="1" applyBorder="1"/>
    <xf numFmtId="3" fontId="0" fillId="2" borderId="0" xfId="0" applyNumberFormat="1" applyFill="1"/>
    <xf numFmtId="3" fontId="1" fillId="2" borderId="0" xfId="0" applyNumberFormat="1" applyFont="1" applyFill="1"/>
    <xf numFmtId="0" fontId="0" fillId="2" borderId="0" xfId="0" applyFont="1" applyFill="1"/>
    <xf numFmtId="0" fontId="8" fillId="2" borderId="0" xfId="0" applyFont="1" applyFill="1"/>
    <xf numFmtId="10" fontId="0" fillId="2" borderId="4" xfId="1" applyNumberFormat="1" applyFont="1" applyFill="1" applyBorder="1"/>
    <xf numFmtId="0" fontId="2" fillId="2" borderId="0" xfId="0" applyFont="1" applyFill="1" applyAlignment="1">
      <alignment horizontal="left" vertical="center" wrapText="1"/>
    </xf>
    <xf numFmtId="0" fontId="2" fillId="2" borderId="0" xfId="0" applyFont="1" applyFill="1" applyAlignment="1">
      <alignment horizontal="left" vertical="top" wrapText="1"/>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2" xfId="0" applyFont="1" applyFill="1" applyBorder="1" applyAlignment="1">
      <alignment horizontal="center" vertical="center"/>
    </xf>
  </cellXfs>
  <cellStyles count="2">
    <cellStyle name="Normal" xfId="0" builtinId="0"/>
    <cellStyle name="Pourcentage" xfId="1" builtinId="5"/>
  </cellStyles>
  <dxfs count="0"/>
  <tableStyles count="0" defaultTableStyle="TableStyleMedium2" defaultPivotStyle="PivotStyleLight16"/>
  <colors>
    <mruColors>
      <color rgb="FFFEAEE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1CE17-C23A-4B80-A7F6-EFEA90EDE8E2}">
  <sheetPr codeName="Feuil1">
    <tabColor rgb="FFFEAEE7"/>
  </sheetPr>
  <dimension ref="A2:U39"/>
  <sheetViews>
    <sheetView showGridLines="0" tabSelected="1" topLeftCell="B1" workbookViewId="0">
      <selection activeCell="B9" sqref="B9:R9"/>
    </sheetView>
  </sheetViews>
  <sheetFormatPr baseColWidth="10" defaultColWidth="10.81640625" defaultRowHeight="14.5" x14ac:dyDescent="0.35"/>
  <sheetData>
    <row r="2" spans="1:21" x14ac:dyDescent="0.35">
      <c r="A2" s="1" t="s">
        <v>0</v>
      </c>
      <c r="B2" s="1" t="s">
        <v>1</v>
      </c>
      <c r="C2" s="2"/>
      <c r="D2" s="2"/>
      <c r="E2" s="2"/>
      <c r="F2" s="2"/>
      <c r="G2" s="2"/>
      <c r="H2" s="2"/>
      <c r="I2" s="2"/>
      <c r="J2" s="2"/>
      <c r="K2" s="2"/>
      <c r="L2" s="2"/>
      <c r="M2" s="2"/>
      <c r="N2" s="2"/>
      <c r="O2" s="2"/>
      <c r="P2" s="2"/>
      <c r="Q2" s="2"/>
      <c r="R2" s="2"/>
    </row>
    <row r="3" spans="1:21" x14ac:dyDescent="0.35">
      <c r="A3" s="2"/>
      <c r="B3" s="2" t="s">
        <v>2</v>
      </c>
      <c r="C3" s="2"/>
      <c r="D3" s="2"/>
      <c r="E3" s="2"/>
      <c r="F3" s="2"/>
      <c r="G3" s="2"/>
      <c r="H3" s="2"/>
      <c r="I3" s="2"/>
      <c r="J3" s="2"/>
      <c r="K3" s="2"/>
      <c r="L3" s="2"/>
      <c r="M3" s="2"/>
      <c r="N3" s="2"/>
      <c r="O3" s="2"/>
      <c r="P3" s="2"/>
      <c r="Q3" s="2"/>
      <c r="R3" s="2"/>
    </row>
    <row r="4" spans="1:21" x14ac:dyDescent="0.35">
      <c r="A4" s="1" t="s">
        <v>3</v>
      </c>
      <c r="B4" s="1" t="s">
        <v>4</v>
      </c>
      <c r="C4" s="2"/>
      <c r="D4" s="2"/>
      <c r="E4" s="2"/>
      <c r="F4" s="2"/>
      <c r="G4" s="2"/>
      <c r="H4" s="2"/>
      <c r="I4" s="2"/>
      <c r="J4" s="2"/>
      <c r="K4" s="2"/>
      <c r="L4" s="2"/>
      <c r="M4" s="2"/>
      <c r="N4" s="2"/>
      <c r="O4" s="2"/>
      <c r="P4" s="2"/>
      <c r="Q4" s="2"/>
      <c r="R4" s="2"/>
      <c r="T4" t="s">
        <v>5</v>
      </c>
    </row>
    <row r="5" spans="1:21" x14ac:dyDescent="0.35">
      <c r="A5" s="2"/>
      <c r="B5" s="2" t="s">
        <v>6</v>
      </c>
      <c r="C5" s="2"/>
      <c r="D5" s="2"/>
      <c r="E5" s="2"/>
      <c r="F5" s="2"/>
      <c r="G5" s="2"/>
      <c r="H5" s="2"/>
      <c r="I5" s="2"/>
      <c r="J5" s="2"/>
      <c r="K5" s="2"/>
      <c r="L5" s="2"/>
      <c r="M5" s="2"/>
      <c r="N5" s="2"/>
      <c r="O5" s="2"/>
      <c r="P5" s="2"/>
      <c r="Q5" s="2"/>
      <c r="R5" s="2"/>
    </row>
    <row r="6" spans="1:21" x14ac:dyDescent="0.35">
      <c r="A6" s="1" t="s">
        <v>7</v>
      </c>
      <c r="B6" s="1" t="s">
        <v>8</v>
      </c>
      <c r="C6" s="2"/>
      <c r="D6" s="2"/>
      <c r="E6" s="2"/>
      <c r="F6" s="2"/>
      <c r="G6" s="2"/>
      <c r="H6" s="2"/>
      <c r="I6" s="2"/>
      <c r="J6" s="2"/>
      <c r="K6" s="2"/>
      <c r="L6" s="2"/>
      <c r="M6" s="2"/>
      <c r="N6" s="2"/>
      <c r="O6" s="2"/>
      <c r="P6" s="2"/>
      <c r="Q6" s="2"/>
      <c r="R6" s="2"/>
    </row>
    <row r="7" spans="1:21" x14ac:dyDescent="0.35">
      <c r="A7" s="2"/>
      <c r="B7" s="3" t="s">
        <v>63</v>
      </c>
      <c r="C7" s="2"/>
      <c r="D7" s="2"/>
      <c r="E7" s="2"/>
      <c r="F7" s="2"/>
      <c r="G7" s="2"/>
      <c r="H7" s="2"/>
      <c r="I7" s="2"/>
      <c r="J7" s="2"/>
      <c r="K7" s="2"/>
      <c r="L7" s="2"/>
      <c r="M7" s="2"/>
      <c r="N7" s="2"/>
      <c r="O7" s="2"/>
      <c r="P7" s="2"/>
      <c r="Q7" s="2"/>
      <c r="R7" s="2"/>
      <c r="U7" t="s">
        <v>5</v>
      </c>
    </row>
    <row r="8" spans="1:21" x14ac:dyDescent="0.35">
      <c r="A8" s="1" t="s">
        <v>9</v>
      </c>
      <c r="B8" s="1" t="s">
        <v>10</v>
      </c>
      <c r="C8" s="2"/>
      <c r="D8" s="2"/>
      <c r="E8" s="2"/>
      <c r="F8" s="2"/>
      <c r="G8" s="2"/>
      <c r="H8" s="2"/>
      <c r="I8" s="2"/>
      <c r="J8" s="2"/>
      <c r="K8" s="2"/>
      <c r="L8" s="2"/>
      <c r="M8" s="2"/>
      <c r="N8" s="2"/>
      <c r="O8" s="2"/>
      <c r="P8" s="2"/>
      <c r="Q8" s="2"/>
      <c r="R8" s="2"/>
    </row>
    <row r="9" spans="1:21" ht="32.15" customHeight="1" x14ac:dyDescent="0.35">
      <c r="A9" s="3"/>
      <c r="B9" s="59" t="s">
        <v>64</v>
      </c>
      <c r="C9" s="59"/>
      <c r="D9" s="59"/>
      <c r="E9" s="59"/>
      <c r="F9" s="59"/>
      <c r="G9" s="59"/>
      <c r="H9" s="59"/>
      <c r="I9" s="59"/>
      <c r="J9" s="59"/>
      <c r="K9" s="59"/>
      <c r="L9" s="59"/>
      <c r="M9" s="59"/>
      <c r="N9" s="59"/>
      <c r="O9" s="59"/>
      <c r="P9" s="59"/>
      <c r="Q9" s="59"/>
      <c r="R9" s="59"/>
    </row>
    <row r="10" spans="1:21" x14ac:dyDescent="0.35">
      <c r="A10" s="1" t="s">
        <v>11</v>
      </c>
      <c r="B10" s="1" t="s">
        <v>12</v>
      </c>
      <c r="C10" s="2"/>
      <c r="D10" s="2"/>
      <c r="E10" s="2"/>
      <c r="F10" s="2"/>
      <c r="G10" s="2"/>
      <c r="H10" s="2"/>
      <c r="I10" s="2"/>
      <c r="J10" s="2"/>
      <c r="K10" s="2"/>
      <c r="L10" s="2"/>
      <c r="M10" s="2"/>
      <c r="N10" s="2"/>
      <c r="O10" s="2"/>
      <c r="P10" s="2"/>
      <c r="Q10" s="2"/>
      <c r="R10" s="2"/>
    </row>
    <row r="11" spans="1:21" x14ac:dyDescent="0.35">
      <c r="A11" s="2"/>
      <c r="B11" s="2" t="s">
        <v>52</v>
      </c>
      <c r="C11" s="2"/>
      <c r="D11" s="2"/>
      <c r="E11" s="2"/>
      <c r="F11" s="2"/>
      <c r="G11" s="2"/>
      <c r="H11" s="2"/>
      <c r="I11" s="2"/>
      <c r="J11" s="2"/>
      <c r="K11" s="2"/>
      <c r="L11" s="2"/>
      <c r="M11" s="2"/>
      <c r="N11" s="2"/>
      <c r="O11" s="2"/>
      <c r="P11" s="2"/>
      <c r="Q11" s="2"/>
      <c r="R11" s="2"/>
    </row>
    <row r="12" spans="1:21" x14ac:dyDescent="0.35">
      <c r="A12" s="4" t="s">
        <v>13</v>
      </c>
      <c r="B12" s="4" t="s">
        <v>14</v>
      </c>
      <c r="C12" s="2"/>
      <c r="D12" s="2"/>
      <c r="E12" s="2"/>
      <c r="F12" s="2"/>
      <c r="G12" s="2"/>
      <c r="H12" s="2"/>
      <c r="I12" s="2"/>
      <c r="J12" s="2"/>
      <c r="K12" s="2"/>
      <c r="L12" s="2"/>
      <c r="M12" s="2"/>
      <c r="N12" s="2"/>
      <c r="O12" s="2"/>
      <c r="P12" s="2"/>
      <c r="Q12" s="2"/>
      <c r="R12" s="2"/>
    </row>
    <row r="13" spans="1:21" x14ac:dyDescent="0.35">
      <c r="A13" s="3"/>
      <c r="B13" s="3" t="s">
        <v>61</v>
      </c>
      <c r="C13" s="2"/>
      <c r="D13" s="2"/>
      <c r="E13" s="2"/>
      <c r="F13" s="2"/>
      <c r="G13" s="2"/>
      <c r="H13" s="2"/>
      <c r="I13" s="2"/>
      <c r="J13" s="2"/>
      <c r="K13" s="2"/>
      <c r="L13" s="2"/>
      <c r="M13" s="2"/>
      <c r="N13" s="2"/>
      <c r="O13" s="2"/>
      <c r="P13" s="2"/>
      <c r="Q13" s="2"/>
      <c r="R13" s="2"/>
    </row>
    <row r="14" spans="1:21" x14ac:dyDescent="0.35">
      <c r="A14" s="4" t="s">
        <v>15</v>
      </c>
      <c r="B14" s="4" t="s">
        <v>16</v>
      </c>
      <c r="C14" s="2"/>
      <c r="D14" s="2"/>
      <c r="E14" s="2"/>
      <c r="F14" s="2"/>
      <c r="G14" s="2"/>
      <c r="H14" s="2"/>
      <c r="I14" s="2"/>
      <c r="J14" s="2"/>
      <c r="K14" s="2"/>
      <c r="L14" s="2"/>
      <c r="M14" s="2"/>
      <c r="N14" s="2"/>
      <c r="O14" s="2"/>
      <c r="P14" s="2"/>
      <c r="Q14" s="2"/>
      <c r="R14" s="2"/>
    </row>
    <row r="15" spans="1:21" x14ac:dyDescent="0.35">
      <c r="A15" s="3"/>
      <c r="B15" s="3" t="s">
        <v>17</v>
      </c>
      <c r="C15" s="2"/>
      <c r="D15" s="2"/>
      <c r="E15" s="2"/>
      <c r="F15" s="2"/>
      <c r="G15" s="2"/>
      <c r="H15" s="2"/>
      <c r="I15" s="2"/>
      <c r="J15" s="2"/>
      <c r="K15" s="2"/>
      <c r="L15" s="2"/>
      <c r="M15" s="2"/>
      <c r="N15" s="2"/>
      <c r="O15" s="2"/>
      <c r="P15" s="2"/>
      <c r="Q15" s="2"/>
      <c r="R15" s="2"/>
    </row>
    <row r="16" spans="1:21" x14ac:dyDescent="0.35">
      <c r="A16" s="1" t="s">
        <v>18</v>
      </c>
      <c r="B16" s="1" t="s">
        <v>19</v>
      </c>
      <c r="C16" s="2"/>
      <c r="D16" s="2"/>
      <c r="E16" s="2"/>
      <c r="F16" s="2"/>
      <c r="G16" s="2"/>
      <c r="H16" s="2"/>
      <c r="I16" s="2"/>
      <c r="J16" s="2"/>
      <c r="K16" s="2"/>
      <c r="L16" s="2"/>
      <c r="M16" s="2"/>
      <c r="N16" s="2"/>
      <c r="O16" s="2"/>
      <c r="P16" s="2"/>
      <c r="Q16" s="2"/>
      <c r="R16" s="2"/>
    </row>
    <row r="17" spans="1:21" x14ac:dyDescent="0.35">
      <c r="A17" s="2"/>
      <c r="B17" s="31" t="s">
        <v>66</v>
      </c>
      <c r="C17" s="2"/>
      <c r="D17" s="2"/>
      <c r="E17" s="2"/>
      <c r="F17" s="2"/>
      <c r="G17" s="2"/>
      <c r="H17" s="2"/>
      <c r="I17" s="2"/>
      <c r="J17" s="2"/>
      <c r="K17" s="2"/>
      <c r="L17" s="2"/>
      <c r="M17" s="2"/>
      <c r="N17" s="2"/>
      <c r="O17" s="2"/>
      <c r="P17" s="2"/>
      <c r="Q17" s="2"/>
      <c r="R17" s="2"/>
    </row>
    <row r="18" spans="1:21" x14ac:dyDescent="0.35">
      <c r="A18" s="2"/>
      <c r="B18" s="31" t="s">
        <v>67</v>
      </c>
      <c r="C18" s="2"/>
      <c r="D18" s="2"/>
      <c r="E18" s="2"/>
      <c r="F18" s="2"/>
      <c r="G18" s="2"/>
      <c r="H18" s="2"/>
      <c r="I18" s="2"/>
      <c r="J18" s="2"/>
      <c r="K18" s="2"/>
      <c r="L18" s="2"/>
      <c r="M18" s="2"/>
      <c r="N18" s="2"/>
      <c r="O18" s="2"/>
      <c r="P18" s="2"/>
      <c r="Q18" s="2"/>
      <c r="R18" s="2"/>
    </row>
    <row r="19" spans="1:21" x14ac:dyDescent="0.35">
      <c r="A19" s="1" t="s">
        <v>20</v>
      </c>
      <c r="B19" s="1" t="s">
        <v>21</v>
      </c>
      <c r="C19" s="2"/>
      <c r="D19" s="2"/>
      <c r="E19" s="2"/>
      <c r="F19" s="2"/>
      <c r="G19" s="2"/>
      <c r="H19" s="2"/>
      <c r="I19" s="2"/>
      <c r="J19" s="2"/>
      <c r="K19" s="2"/>
      <c r="L19" s="2"/>
      <c r="M19" s="2"/>
      <c r="N19" s="2"/>
      <c r="O19" s="2"/>
      <c r="P19" s="2"/>
      <c r="Q19" s="2"/>
      <c r="R19" s="2"/>
    </row>
    <row r="20" spans="1:21" x14ac:dyDescent="0.35">
      <c r="A20" s="2"/>
      <c r="B20" s="2" t="s">
        <v>22</v>
      </c>
      <c r="C20" s="2"/>
      <c r="D20" s="2"/>
      <c r="E20" s="2"/>
      <c r="F20" s="2"/>
      <c r="G20" s="2"/>
      <c r="H20" s="2"/>
      <c r="I20" s="2"/>
      <c r="J20" s="2"/>
      <c r="K20" s="2"/>
      <c r="L20" s="2"/>
      <c r="M20" s="2"/>
      <c r="N20" s="2"/>
      <c r="O20" s="2"/>
      <c r="P20" s="2"/>
      <c r="Q20" s="2"/>
      <c r="R20" s="2"/>
    </row>
    <row r="21" spans="1:21" x14ac:dyDescent="0.35">
      <c r="A21" s="1" t="s">
        <v>23</v>
      </c>
      <c r="B21" s="1" t="s">
        <v>24</v>
      </c>
      <c r="C21" s="2"/>
      <c r="D21" s="2"/>
      <c r="E21" s="2"/>
      <c r="F21" s="2"/>
      <c r="G21" s="2"/>
      <c r="H21" s="2"/>
      <c r="I21" s="2"/>
      <c r="J21" s="2"/>
      <c r="K21" s="2"/>
      <c r="L21" s="2"/>
      <c r="M21" s="2"/>
      <c r="N21" s="2"/>
      <c r="O21" s="2"/>
      <c r="P21" s="2"/>
      <c r="Q21" s="2"/>
      <c r="R21" s="2"/>
    </row>
    <row r="22" spans="1:21" x14ac:dyDescent="0.35">
      <c r="A22" s="2"/>
      <c r="B22" s="2" t="s">
        <v>25</v>
      </c>
      <c r="C22" s="2"/>
      <c r="D22" s="2"/>
      <c r="E22" s="2"/>
      <c r="F22" s="2"/>
      <c r="G22" s="2"/>
      <c r="H22" s="2"/>
      <c r="I22" s="2"/>
      <c r="J22" s="2"/>
      <c r="K22" s="2"/>
      <c r="L22" s="2"/>
      <c r="M22" s="2"/>
      <c r="N22" s="2"/>
      <c r="O22" s="2"/>
      <c r="P22" s="2"/>
      <c r="Q22" s="2"/>
      <c r="R22" s="2"/>
    </row>
    <row r="23" spans="1:21" x14ac:dyDescent="0.35">
      <c r="A23" s="1" t="s">
        <v>26</v>
      </c>
      <c r="B23" s="1" t="s">
        <v>27</v>
      </c>
      <c r="C23" s="2"/>
      <c r="D23" s="2"/>
      <c r="E23" s="2"/>
      <c r="F23" s="2"/>
      <c r="G23" s="2"/>
      <c r="H23" s="2"/>
      <c r="I23" s="2"/>
      <c r="J23" s="2"/>
      <c r="K23" s="2"/>
      <c r="L23" s="2"/>
      <c r="M23" s="2"/>
      <c r="N23" s="2"/>
      <c r="O23" s="2"/>
      <c r="P23" s="2"/>
      <c r="Q23" s="2"/>
      <c r="R23" s="2"/>
    </row>
    <row r="24" spans="1:21" x14ac:dyDescent="0.35">
      <c r="A24" s="2"/>
      <c r="B24" s="2" t="s">
        <v>28</v>
      </c>
      <c r="C24" s="2"/>
      <c r="D24" s="2"/>
      <c r="E24" s="2"/>
      <c r="F24" s="2"/>
      <c r="G24" s="2"/>
      <c r="H24" s="2"/>
      <c r="I24" s="2"/>
      <c r="J24" s="2"/>
      <c r="K24" s="2"/>
      <c r="L24" s="2"/>
      <c r="M24" s="2"/>
      <c r="N24" s="2"/>
      <c r="O24" s="2"/>
      <c r="P24" s="2"/>
      <c r="Q24" s="2"/>
      <c r="R24" s="2"/>
    </row>
    <row r="25" spans="1:21" x14ac:dyDescent="0.35">
      <c r="A25" s="1" t="s">
        <v>29</v>
      </c>
      <c r="B25" s="1" t="s">
        <v>30</v>
      </c>
      <c r="C25" s="2"/>
      <c r="D25" s="2"/>
      <c r="E25" s="2"/>
      <c r="F25" s="2"/>
      <c r="G25" s="2"/>
      <c r="H25" s="2"/>
      <c r="I25" s="2"/>
      <c r="J25" s="2"/>
      <c r="K25" s="2"/>
      <c r="L25" s="2"/>
      <c r="M25" s="2"/>
      <c r="N25" s="2"/>
      <c r="O25" s="2"/>
      <c r="P25" s="2"/>
      <c r="Q25" s="2"/>
      <c r="R25" s="2"/>
    </row>
    <row r="26" spans="1:21" ht="32.15" customHeight="1" x14ac:dyDescent="0.35">
      <c r="A26" s="2"/>
      <c r="B26" s="59" t="s">
        <v>65</v>
      </c>
      <c r="C26" s="59"/>
      <c r="D26" s="59"/>
      <c r="E26" s="59"/>
      <c r="F26" s="59"/>
      <c r="G26" s="59"/>
      <c r="H26" s="59"/>
      <c r="I26" s="59"/>
      <c r="J26" s="59"/>
      <c r="K26" s="59"/>
      <c r="L26" s="59"/>
      <c r="M26" s="59"/>
      <c r="N26" s="59"/>
      <c r="O26" s="59"/>
      <c r="P26" s="59"/>
      <c r="Q26" s="59"/>
      <c r="R26" s="59"/>
      <c r="U26" t="s">
        <v>5</v>
      </c>
    </row>
    <row r="27" spans="1:21" x14ac:dyDescent="0.35">
      <c r="A27" s="1" t="s">
        <v>31</v>
      </c>
      <c r="B27" s="1" t="s">
        <v>32</v>
      </c>
      <c r="C27" s="2"/>
      <c r="D27" s="2"/>
      <c r="E27" s="2"/>
      <c r="F27" s="2"/>
      <c r="G27" s="2"/>
      <c r="H27" s="2"/>
      <c r="I27" s="2"/>
      <c r="J27" s="2"/>
      <c r="K27" s="2"/>
      <c r="L27" s="2"/>
      <c r="M27" s="2"/>
      <c r="N27" s="2"/>
      <c r="O27" s="2"/>
      <c r="P27" s="2"/>
      <c r="Q27" s="2"/>
      <c r="R27" s="2"/>
    </row>
    <row r="28" spans="1:21" ht="107.25" customHeight="1" x14ac:dyDescent="0.35">
      <c r="A28" s="3"/>
      <c r="B28" s="60" t="s">
        <v>62</v>
      </c>
      <c r="C28" s="60"/>
      <c r="D28" s="60"/>
      <c r="E28" s="60"/>
      <c r="F28" s="60"/>
      <c r="G28" s="60"/>
      <c r="H28" s="60"/>
      <c r="I28" s="60"/>
      <c r="J28" s="60"/>
      <c r="K28" s="60"/>
      <c r="L28" s="60"/>
      <c r="M28" s="60"/>
      <c r="N28" s="60"/>
      <c r="O28" s="60"/>
      <c r="P28" s="60"/>
      <c r="Q28" s="60"/>
      <c r="R28" s="60"/>
    </row>
    <row r="29" spans="1:21" x14ac:dyDescent="0.35">
      <c r="A29" s="1" t="s">
        <v>33</v>
      </c>
      <c r="B29" s="1" t="s">
        <v>34</v>
      </c>
      <c r="C29" s="2"/>
      <c r="D29" s="2"/>
      <c r="E29" s="2"/>
      <c r="F29" s="2"/>
      <c r="G29" s="2"/>
      <c r="H29" s="2"/>
      <c r="I29" s="2"/>
      <c r="J29" s="2"/>
      <c r="K29" s="2"/>
      <c r="L29" s="2"/>
      <c r="M29" s="2"/>
      <c r="N29" s="2"/>
      <c r="O29" s="2"/>
      <c r="P29" s="2"/>
      <c r="Q29" s="2"/>
      <c r="R29" s="2"/>
    </row>
    <row r="30" spans="1:21" x14ac:dyDescent="0.35">
      <c r="A30" s="2"/>
      <c r="B30" s="2" t="s">
        <v>35</v>
      </c>
      <c r="C30" s="2"/>
      <c r="D30" s="2"/>
      <c r="E30" s="2"/>
      <c r="F30" s="2"/>
      <c r="G30" s="2"/>
      <c r="H30" s="2"/>
      <c r="I30" s="2"/>
      <c r="J30" s="2"/>
      <c r="K30" s="2"/>
      <c r="L30" s="2"/>
      <c r="M30" s="2"/>
      <c r="N30" s="2"/>
      <c r="O30" s="2"/>
      <c r="P30" s="2"/>
      <c r="Q30" s="2"/>
      <c r="R30" s="2"/>
    </row>
    <row r="31" spans="1:21" x14ac:dyDescent="0.35">
      <c r="A31" s="1" t="s">
        <v>36</v>
      </c>
      <c r="B31" s="1" t="s">
        <v>37</v>
      </c>
      <c r="C31" s="2"/>
      <c r="D31" s="2"/>
      <c r="E31" s="2"/>
      <c r="F31" s="2"/>
      <c r="G31" s="2"/>
      <c r="H31" s="2"/>
      <c r="I31" s="2"/>
      <c r="J31" s="2"/>
      <c r="K31" s="2"/>
      <c r="L31" s="2"/>
      <c r="M31" s="2"/>
      <c r="N31" s="2"/>
      <c r="O31" s="2"/>
      <c r="P31" s="2"/>
      <c r="Q31" s="2"/>
      <c r="R31" s="2"/>
    </row>
    <row r="32" spans="1:21" x14ac:dyDescent="0.35">
      <c r="A32" s="2"/>
      <c r="B32" s="2" t="s">
        <v>68</v>
      </c>
      <c r="C32" s="2"/>
      <c r="D32" s="2"/>
      <c r="E32" s="2"/>
      <c r="F32" s="2"/>
      <c r="G32" s="2"/>
      <c r="H32" s="2"/>
      <c r="I32" s="2"/>
      <c r="J32" s="2"/>
      <c r="K32" s="2"/>
      <c r="L32" s="2"/>
      <c r="M32" s="2"/>
      <c r="N32" s="2"/>
      <c r="O32" s="2"/>
      <c r="P32" s="2"/>
      <c r="Q32" s="2"/>
      <c r="R32" s="2"/>
    </row>
    <row r="33" spans="1:18" x14ac:dyDescent="0.35">
      <c r="A33" s="1" t="s">
        <v>38</v>
      </c>
      <c r="B33" s="1" t="s">
        <v>39</v>
      </c>
      <c r="C33" s="2"/>
      <c r="D33" s="2"/>
      <c r="E33" s="2"/>
      <c r="F33" s="2"/>
      <c r="G33" s="2"/>
      <c r="H33" s="2"/>
      <c r="I33" s="2"/>
      <c r="J33" s="2"/>
      <c r="K33" s="2"/>
      <c r="L33" s="2"/>
      <c r="M33" s="2"/>
      <c r="N33" s="2"/>
      <c r="O33" s="2"/>
      <c r="P33" s="2"/>
      <c r="Q33" s="2"/>
      <c r="R33" s="2"/>
    </row>
    <row r="34" spans="1:18" x14ac:dyDescent="0.35">
      <c r="A34" s="2"/>
      <c r="B34" s="3" t="s">
        <v>69</v>
      </c>
      <c r="C34" s="2"/>
      <c r="D34" s="2"/>
      <c r="E34" s="2"/>
      <c r="F34" s="2"/>
      <c r="G34" s="2"/>
      <c r="H34" s="2"/>
      <c r="I34" s="2"/>
      <c r="J34" s="2"/>
      <c r="K34" s="2"/>
      <c r="L34" s="2"/>
      <c r="M34" s="2"/>
      <c r="N34" s="2"/>
      <c r="O34" s="2"/>
      <c r="P34" s="2"/>
      <c r="Q34" s="2"/>
      <c r="R34" s="2"/>
    </row>
    <row r="35" spans="1:18" x14ac:dyDescent="0.35">
      <c r="B35" s="1"/>
      <c r="C35" s="5"/>
      <c r="D35" s="5"/>
      <c r="E35" s="5"/>
      <c r="F35" s="5"/>
      <c r="G35" s="5"/>
      <c r="H35" s="5"/>
      <c r="I35" s="5"/>
      <c r="J35" s="5"/>
      <c r="K35" s="5"/>
      <c r="L35" s="5"/>
      <c r="M35" s="5"/>
      <c r="N35" s="5"/>
      <c r="O35" s="5"/>
      <c r="P35" s="5"/>
      <c r="Q35" s="5"/>
      <c r="R35" s="5"/>
    </row>
    <row r="36" spans="1:18" x14ac:dyDescent="0.35">
      <c r="B36" s="56"/>
    </row>
    <row r="39" spans="1:18" x14ac:dyDescent="0.35">
      <c r="A39" t="s">
        <v>5</v>
      </c>
      <c r="B39" t="s">
        <v>40</v>
      </c>
      <c r="D39" t="s">
        <v>5</v>
      </c>
    </row>
  </sheetData>
  <mergeCells count="3">
    <mergeCell ref="B9:R9"/>
    <mergeCell ref="B28:R28"/>
    <mergeCell ref="B26:R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4121-E58C-4B57-AEE5-28D7E6BCDA1B}">
  <sheetPr codeName="Feuil2">
    <tabColor theme="8" tint="0.59999389629810485"/>
  </sheetPr>
  <dimension ref="A1:AU41"/>
  <sheetViews>
    <sheetView showGridLines="0" zoomScaleNormal="100" workbookViewId="0">
      <pane xSplit="3" ySplit="4" topLeftCell="AH5" activePane="bottomRight" state="frozen"/>
      <selection activeCell="AT12" sqref="AT12"/>
      <selection pane="topRight" activeCell="AT12" sqref="AT12"/>
      <selection pane="bottomLeft" activeCell="AT12" sqref="AT12"/>
      <selection pane="bottomRight" sqref="A1:XFD1048576"/>
    </sheetView>
  </sheetViews>
  <sheetFormatPr baseColWidth="10" defaultColWidth="11.453125" defaultRowHeight="14.5" x14ac:dyDescent="0.35"/>
  <cols>
    <col min="1" max="1" width="20.54296875" style="6" bestFit="1" customWidth="1"/>
    <col min="2" max="2" width="23.81640625" style="6" customWidth="1"/>
    <col min="3" max="3" width="15.1796875" style="6" customWidth="1"/>
    <col min="4" max="39" width="11.453125" style="6"/>
    <col min="40" max="40" width="11.453125" style="6" customWidth="1"/>
    <col min="41" max="45" width="11.453125" style="6"/>
    <col min="46" max="47" width="11.6328125" style="6" customWidth="1"/>
    <col min="48" max="16384" width="11.453125" style="6"/>
  </cols>
  <sheetData>
    <row r="1" spans="1:47" ht="18.5" x14ac:dyDescent="0.45">
      <c r="A1" s="10" t="s">
        <v>52</v>
      </c>
    </row>
    <row r="2" spans="1:47" s="12" customFormat="1" ht="18.5" x14ac:dyDescent="0.45">
      <c r="A2" s="11" t="s">
        <v>57</v>
      </c>
    </row>
    <row r="3" spans="1:47" ht="19" thickBot="1" x14ac:dyDescent="0.5">
      <c r="A3" s="11" t="s">
        <v>56</v>
      </c>
    </row>
    <row r="4" spans="1:47" s="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c r="AS4" s="8">
        <v>46174</v>
      </c>
      <c r="AT4" s="8">
        <v>46204</v>
      </c>
      <c r="AU4" s="8">
        <v>46235</v>
      </c>
    </row>
    <row r="5" spans="1:47" x14ac:dyDescent="0.35">
      <c r="A5" s="65" t="s">
        <v>49</v>
      </c>
      <c r="B5" s="65" t="s">
        <v>41</v>
      </c>
      <c r="C5" s="16" t="s">
        <v>42</v>
      </c>
      <c r="D5" s="18">
        <v>2471</v>
      </c>
      <c r="E5" s="18">
        <v>2344</v>
      </c>
      <c r="F5" s="18">
        <v>2496</v>
      </c>
      <c r="G5" s="18">
        <v>2336</v>
      </c>
      <c r="H5" s="18">
        <v>2277</v>
      </c>
      <c r="I5" s="18">
        <v>2442</v>
      </c>
      <c r="J5" s="18">
        <v>2319</v>
      </c>
      <c r="K5" s="18">
        <v>2167</v>
      </c>
      <c r="L5" s="18">
        <v>2380</v>
      </c>
      <c r="M5" s="18">
        <v>2457</v>
      </c>
      <c r="N5" s="18">
        <v>2489</v>
      </c>
      <c r="O5" s="18">
        <v>2530</v>
      </c>
      <c r="P5" s="18">
        <v>2472</v>
      </c>
      <c r="Q5" s="18">
        <v>2504</v>
      </c>
      <c r="R5" s="18">
        <v>2444</v>
      </c>
      <c r="S5" s="18">
        <v>2473</v>
      </c>
      <c r="T5" s="18">
        <v>2363</v>
      </c>
      <c r="U5" s="18">
        <v>2416</v>
      </c>
      <c r="V5" s="18">
        <v>2482</v>
      </c>
      <c r="W5" s="18">
        <v>2160</v>
      </c>
      <c r="X5" s="18">
        <v>2395</v>
      </c>
      <c r="Y5" s="18">
        <v>2522</v>
      </c>
      <c r="Z5" s="18">
        <v>2402</v>
      </c>
      <c r="AA5" s="18">
        <v>2483</v>
      </c>
      <c r="AB5" s="18">
        <v>2474</v>
      </c>
      <c r="AC5" s="18">
        <v>2380</v>
      </c>
      <c r="AD5" s="18">
        <v>2425</v>
      </c>
      <c r="AE5" s="18">
        <v>2392</v>
      </c>
      <c r="AF5" s="18">
        <v>2377</v>
      </c>
      <c r="AG5" s="18">
        <v>2386</v>
      </c>
      <c r="AH5" s="18">
        <v>2453</v>
      </c>
      <c r="AI5" s="18">
        <v>2129</v>
      </c>
      <c r="AJ5" s="18">
        <v>2384</v>
      </c>
      <c r="AK5" s="18">
        <v>2461</v>
      </c>
      <c r="AL5" s="18">
        <v>2390</v>
      </c>
      <c r="AM5" s="18">
        <v>2573</v>
      </c>
      <c r="AN5" s="18">
        <v>2386</v>
      </c>
      <c r="AO5" s="18">
        <v>2418</v>
      </c>
      <c r="AP5" s="18">
        <v>2508</v>
      </c>
      <c r="AQ5" s="18">
        <v>2461</v>
      </c>
      <c r="AR5" s="18">
        <v>2299</v>
      </c>
      <c r="AS5" s="18">
        <v>2471</v>
      </c>
      <c r="AT5" s="18">
        <v>2412</v>
      </c>
      <c r="AU5" s="18">
        <v>2115</v>
      </c>
    </row>
    <row r="6" spans="1:47" x14ac:dyDescent="0.35">
      <c r="A6" s="62"/>
      <c r="B6" s="62"/>
      <c r="C6" s="6" t="s">
        <v>43</v>
      </c>
      <c r="D6" s="19">
        <v>48129</v>
      </c>
      <c r="E6" s="19">
        <v>45909</v>
      </c>
      <c r="F6" s="19">
        <v>47141</v>
      </c>
      <c r="G6" s="19">
        <v>45015</v>
      </c>
      <c r="H6" s="19">
        <v>45271</v>
      </c>
      <c r="I6" s="19">
        <v>46595</v>
      </c>
      <c r="J6" s="19">
        <v>44763</v>
      </c>
      <c r="K6" s="19">
        <v>44976</v>
      </c>
      <c r="L6" s="19">
        <v>45893</v>
      </c>
      <c r="M6" s="19">
        <v>45787</v>
      </c>
      <c r="N6" s="19">
        <v>46359</v>
      </c>
      <c r="O6" s="19">
        <v>46798</v>
      </c>
      <c r="P6" s="19">
        <v>48177</v>
      </c>
      <c r="Q6" s="19">
        <v>47098</v>
      </c>
      <c r="R6" s="19">
        <v>47104</v>
      </c>
      <c r="S6" s="19">
        <v>46258</v>
      </c>
      <c r="T6" s="19">
        <v>46371</v>
      </c>
      <c r="U6" s="19">
        <v>45202</v>
      </c>
      <c r="V6" s="19">
        <v>45885</v>
      </c>
      <c r="W6" s="19">
        <v>44729</v>
      </c>
      <c r="X6" s="19">
        <v>45161</v>
      </c>
      <c r="Y6" s="19">
        <v>46197</v>
      </c>
      <c r="Z6" s="19">
        <v>45507</v>
      </c>
      <c r="AA6" s="19">
        <v>46173</v>
      </c>
      <c r="AB6" s="19">
        <v>46762</v>
      </c>
      <c r="AC6" s="19">
        <v>44178</v>
      </c>
      <c r="AD6" s="19">
        <v>45340</v>
      </c>
      <c r="AE6" s="19">
        <v>44895</v>
      </c>
      <c r="AF6" s="19">
        <v>45271</v>
      </c>
      <c r="AG6" s="19">
        <v>44805</v>
      </c>
      <c r="AH6" s="19">
        <v>44763</v>
      </c>
      <c r="AI6" s="19">
        <v>43774</v>
      </c>
      <c r="AJ6" s="19">
        <v>44279</v>
      </c>
      <c r="AK6" s="19">
        <v>45147</v>
      </c>
      <c r="AL6" s="19">
        <v>43984</v>
      </c>
      <c r="AM6" s="19">
        <v>45299</v>
      </c>
      <c r="AN6" s="19">
        <v>45794</v>
      </c>
      <c r="AO6" s="19">
        <v>43852</v>
      </c>
      <c r="AP6" s="19">
        <v>44764</v>
      </c>
      <c r="AQ6" s="19">
        <v>44675</v>
      </c>
      <c r="AR6" s="19">
        <v>42989</v>
      </c>
      <c r="AS6" s="19">
        <v>44480</v>
      </c>
      <c r="AT6" s="19">
        <v>44430</v>
      </c>
      <c r="AU6" s="19">
        <v>42154</v>
      </c>
    </row>
    <row r="7" spans="1:47" x14ac:dyDescent="0.35">
      <c r="A7" s="62"/>
      <c r="B7" s="62"/>
      <c r="C7" s="6" t="s">
        <v>44</v>
      </c>
      <c r="D7" s="19">
        <v>319948</v>
      </c>
      <c r="E7" s="19">
        <v>313440</v>
      </c>
      <c r="F7" s="19">
        <v>316538</v>
      </c>
      <c r="G7" s="19">
        <v>307410</v>
      </c>
      <c r="H7" s="19">
        <v>308430</v>
      </c>
      <c r="I7" s="19">
        <v>312640</v>
      </c>
      <c r="J7" s="19">
        <v>305996</v>
      </c>
      <c r="K7" s="19">
        <v>307387</v>
      </c>
      <c r="L7" s="19">
        <v>309382</v>
      </c>
      <c r="M7" s="19">
        <v>308831</v>
      </c>
      <c r="N7" s="19">
        <v>310200</v>
      </c>
      <c r="O7" s="19">
        <v>310006</v>
      </c>
      <c r="P7" s="19">
        <v>309881</v>
      </c>
      <c r="Q7" s="19">
        <v>307141</v>
      </c>
      <c r="R7" s="19">
        <v>305624</v>
      </c>
      <c r="S7" s="19">
        <v>301700</v>
      </c>
      <c r="T7" s="19">
        <v>302278</v>
      </c>
      <c r="U7" s="19">
        <v>297910</v>
      </c>
      <c r="V7" s="19">
        <v>300325</v>
      </c>
      <c r="W7" s="19">
        <v>296939</v>
      </c>
      <c r="X7" s="19">
        <v>296846</v>
      </c>
      <c r="Y7" s="19">
        <v>300452</v>
      </c>
      <c r="Z7" s="19">
        <v>298638</v>
      </c>
      <c r="AA7" s="19">
        <v>298543</v>
      </c>
      <c r="AB7" s="19">
        <v>301912</v>
      </c>
      <c r="AC7" s="19">
        <v>293056</v>
      </c>
      <c r="AD7" s="19">
        <v>296407</v>
      </c>
      <c r="AE7" s="19">
        <v>294251</v>
      </c>
      <c r="AF7" s="19">
        <v>294823</v>
      </c>
      <c r="AG7" s="19">
        <v>293227</v>
      </c>
      <c r="AH7" s="19">
        <v>294242</v>
      </c>
      <c r="AI7" s="19">
        <v>290362</v>
      </c>
      <c r="AJ7" s="19">
        <v>290948</v>
      </c>
      <c r="AK7" s="19">
        <v>293327</v>
      </c>
      <c r="AL7" s="19">
        <v>288986</v>
      </c>
      <c r="AM7" s="19">
        <v>291879</v>
      </c>
      <c r="AN7" s="19">
        <v>290602</v>
      </c>
      <c r="AO7" s="19">
        <v>284033</v>
      </c>
      <c r="AP7" s="19">
        <v>286994</v>
      </c>
      <c r="AQ7" s="19">
        <v>286682</v>
      </c>
      <c r="AR7" s="19">
        <v>280232</v>
      </c>
      <c r="AS7" s="19">
        <v>286622</v>
      </c>
      <c r="AT7" s="19">
        <v>285763</v>
      </c>
      <c r="AU7" s="19">
        <v>277594</v>
      </c>
    </row>
    <row r="8" spans="1:47" x14ac:dyDescent="0.35">
      <c r="A8" s="62"/>
      <c r="B8" s="62"/>
      <c r="C8" s="9" t="s">
        <v>53</v>
      </c>
      <c r="D8" s="20">
        <v>370548</v>
      </c>
      <c r="E8" s="20">
        <v>361693</v>
      </c>
      <c r="F8" s="20">
        <v>366175</v>
      </c>
      <c r="G8" s="20">
        <v>354761</v>
      </c>
      <c r="H8" s="20">
        <v>355978</v>
      </c>
      <c r="I8" s="20">
        <v>361677</v>
      </c>
      <c r="J8" s="20">
        <v>353078</v>
      </c>
      <c r="K8" s="20">
        <v>354530</v>
      </c>
      <c r="L8" s="20">
        <v>357655</v>
      </c>
      <c r="M8" s="20">
        <v>357075</v>
      </c>
      <c r="N8" s="20">
        <v>359048</v>
      </c>
      <c r="O8" s="20">
        <v>359334</v>
      </c>
      <c r="P8" s="20">
        <v>360530</v>
      </c>
      <c r="Q8" s="20">
        <v>356743</v>
      </c>
      <c r="R8" s="20">
        <v>355172</v>
      </c>
      <c r="S8" s="20">
        <v>350431</v>
      </c>
      <c r="T8" s="20">
        <v>351012</v>
      </c>
      <c r="U8" s="20">
        <v>345528</v>
      </c>
      <c r="V8" s="20">
        <v>348692</v>
      </c>
      <c r="W8" s="20">
        <v>343828</v>
      </c>
      <c r="X8" s="20">
        <v>344402</v>
      </c>
      <c r="Y8" s="20">
        <v>349171</v>
      </c>
      <c r="Z8" s="20">
        <v>346547</v>
      </c>
      <c r="AA8" s="20">
        <v>347199</v>
      </c>
      <c r="AB8" s="20">
        <v>351148</v>
      </c>
      <c r="AC8" s="20">
        <v>339614</v>
      </c>
      <c r="AD8" s="20">
        <v>344172</v>
      </c>
      <c r="AE8" s="20">
        <v>341538</v>
      </c>
      <c r="AF8" s="20">
        <v>342471</v>
      </c>
      <c r="AG8" s="20">
        <v>340418</v>
      </c>
      <c r="AH8" s="20">
        <v>341458</v>
      </c>
      <c r="AI8" s="20">
        <v>336265</v>
      </c>
      <c r="AJ8" s="20">
        <v>337611</v>
      </c>
      <c r="AK8" s="20">
        <v>340935</v>
      </c>
      <c r="AL8" s="20">
        <v>335360</v>
      </c>
      <c r="AM8" s="20">
        <v>339751</v>
      </c>
      <c r="AN8" s="20">
        <v>338782</v>
      </c>
      <c r="AO8" s="20">
        <v>330303</v>
      </c>
      <c r="AP8" s="20">
        <v>334266</v>
      </c>
      <c r="AQ8" s="20">
        <v>333818</v>
      </c>
      <c r="AR8" s="20">
        <v>325520</v>
      </c>
      <c r="AS8" s="20">
        <v>333573</v>
      </c>
      <c r="AT8" s="20">
        <v>332605</v>
      </c>
      <c r="AU8" s="20">
        <v>321863</v>
      </c>
    </row>
    <row r="9" spans="1:47" x14ac:dyDescent="0.35">
      <c r="A9" s="62"/>
      <c r="B9" s="62" t="s">
        <v>45</v>
      </c>
      <c r="C9" s="6" t="s">
        <v>42</v>
      </c>
      <c r="D9" s="19">
        <v>50134</v>
      </c>
      <c r="E9" s="19">
        <v>48072</v>
      </c>
      <c r="F9" s="19">
        <v>51248</v>
      </c>
      <c r="G9" s="19">
        <v>44054</v>
      </c>
      <c r="H9" s="19">
        <v>41856</v>
      </c>
      <c r="I9" s="19">
        <v>47065</v>
      </c>
      <c r="J9" s="19">
        <v>42354</v>
      </c>
      <c r="K9" s="19">
        <v>37728</v>
      </c>
      <c r="L9" s="19">
        <v>45373</v>
      </c>
      <c r="M9" s="19">
        <v>48612</v>
      </c>
      <c r="N9" s="19">
        <v>48360</v>
      </c>
      <c r="O9" s="19">
        <v>49680</v>
      </c>
      <c r="P9" s="19">
        <v>48710</v>
      </c>
      <c r="Q9" s="19">
        <v>50056</v>
      </c>
      <c r="R9" s="19">
        <v>46329</v>
      </c>
      <c r="S9" s="19">
        <v>47684</v>
      </c>
      <c r="T9" s="19">
        <v>42652</v>
      </c>
      <c r="U9" s="19">
        <v>44356</v>
      </c>
      <c r="V9" s="19">
        <v>45609</v>
      </c>
      <c r="W9" s="19">
        <v>36825</v>
      </c>
      <c r="X9" s="19">
        <v>44990</v>
      </c>
      <c r="Y9" s="19">
        <v>49122</v>
      </c>
      <c r="Z9" s="19">
        <v>44094</v>
      </c>
      <c r="AA9" s="19">
        <v>48509</v>
      </c>
      <c r="AB9" s="19">
        <v>49933</v>
      </c>
      <c r="AC9" s="19">
        <v>47398</v>
      </c>
      <c r="AD9" s="19">
        <v>45840</v>
      </c>
      <c r="AE9" s="19">
        <v>44840</v>
      </c>
      <c r="AF9" s="19">
        <v>42521</v>
      </c>
      <c r="AG9" s="19">
        <v>42351</v>
      </c>
      <c r="AH9" s="19">
        <v>44493</v>
      </c>
      <c r="AI9" s="19">
        <v>34951</v>
      </c>
      <c r="AJ9" s="19">
        <v>44910</v>
      </c>
      <c r="AK9" s="19">
        <v>48622</v>
      </c>
      <c r="AL9" s="19">
        <v>42637</v>
      </c>
      <c r="AM9" s="19">
        <v>49511</v>
      </c>
      <c r="AN9" s="19">
        <v>45296</v>
      </c>
      <c r="AO9" s="19">
        <v>46454</v>
      </c>
      <c r="AP9" s="19">
        <v>46688</v>
      </c>
      <c r="AQ9" s="19">
        <v>45313</v>
      </c>
      <c r="AR9" s="19">
        <v>39190</v>
      </c>
      <c r="AS9" s="19">
        <v>44633</v>
      </c>
      <c r="AT9" s="19">
        <v>44120</v>
      </c>
      <c r="AU9" s="19">
        <v>35902</v>
      </c>
    </row>
    <row r="10" spans="1:47" x14ac:dyDescent="0.35">
      <c r="A10" s="62"/>
      <c r="B10" s="62"/>
      <c r="C10" s="6" t="s">
        <v>43</v>
      </c>
      <c r="D10" s="19">
        <v>197309</v>
      </c>
      <c r="E10" s="19">
        <v>171753</v>
      </c>
      <c r="F10" s="19">
        <v>183098</v>
      </c>
      <c r="G10" s="19">
        <v>160518</v>
      </c>
      <c r="H10" s="19">
        <v>158913</v>
      </c>
      <c r="I10" s="19">
        <v>170742</v>
      </c>
      <c r="J10" s="19">
        <v>153395</v>
      </c>
      <c r="K10" s="19">
        <v>148696</v>
      </c>
      <c r="L10" s="19">
        <v>164481</v>
      </c>
      <c r="M10" s="19">
        <v>163316</v>
      </c>
      <c r="N10" s="19">
        <v>169771</v>
      </c>
      <c r="O10" s="19">
        <v>176746</v>
      </c>
      <c r="P10" s="19">
        <v>188837</v>
      </c>
      <c r="Q10" s="19">
        <v>177403</v>
      </c>
      <c r="R10" s="19">
        <v>175144</v>
      </c>
      <c r="S10" s="19">
        <v>165966</v>
      </c>
      <c r="T10" s="19">
        <v>163688</v>
      </c>
      <c r="U10" s="19">
        <v>157172</v>
      </c>
      <c r="V10" s="19">
        <v>159585</v>
      </c>
      <c r="W10" s="19">
        <v>145185</v>
      </c>
      <c r="X10" s="19">
        <v>157210</v>
      </c>
      <c r="Y10" s="19">
        <v>165192</v>
      </c>
      <c r="Z10" s="19">
        <v>159761</v>
      </c>
      <c r="AA10" s="19">
        <v>166638</v>
      </c>
      <c r="AB10" s="19">
        <v>186642</v>
      </c>
      <c r="AC10" s="19">
        <v>164280</v>
      </c>
      <c r="AD10" s="19">
        <v>168338</v>
      </c>
      <c r="AE10" s="19">
        <v>160477</v>
      </c>
      <c r="AF10" s="19">
        <v>159720</v>
      </c>
      <c r="AG10" s="19">
        <v>156408</v>
      </c>
      <c r="AH10" s="19">
        <v>156539</v>
      </c>
      <c r="AI10" s="19">
        <v>143988</v>
      </c>
      <c r="AJ10" s="19">
        <v>155970</v>
      </c>
      <c r="AK10" s="19">
        <v>162580</v>
      </c>
      <c r="AL10" s="19">
        <v>153428</v>
      </c>
      <c r="AM10" s="19">
        <v>166065</v>
      </c>
      <c r="AN10" s="19">
        <v>178207</v>
      </c>
      <c r="AO10" s="19">
        <v>158016</v>
      </c>
      <c r="AP10" s="19">
        <v>163202</v>
      </c>
      <c r="AQ10" s="19">
        <v>157464</v>
      </c>
      <c r="AR10" s="19">
        <v>143696</v>
      </c>
      <c r="AS10" s="19">
        <v>156481</v>
      </c>
      <c r="AT10" s="19">
        <v>152634</v>
      </c>
      <c r="AU10" s="19">
        <v>133537</v>
      </c>
    </row>
    <row r="11" spans="1:47" x14ac:dyDescent="0.35">
      <c r="A11" s="62"/>
      <c r="B11" s="62"/>
      <c r="C11" s="6" t="s">
        <v>44</v>
      </c>
      <c r="D11" s="19">
        <v>208454</v>
      </c>
      <c r="E11" s="19">
        <v>194523</v>
      </c>
      <c r="F11" s="19">
        <v>200548</v>
      </c>
      <c r="G11" s="19">
        <v>186729</v>
      </c>
      <c r="H11" s="19">
        <v>188430</v>
      </c>
      <c r="I11" s="19">
        <v>193971</v>
      </c>
      <c r="J11" s="19">
        <v>182671</v>
      </c>
      <c r="K11" s="19">
        <v>182915</v>
      </c>
      <c r="L11" s="19">
        <v>189463</v>
      </c>
      <c r="M11" s="19">
        <v>189601</v>
      </c>
      <c r="N11" s="19">
        <v>197975</v>
      </c>
      <c r="O11" s="19">
        <v>195508</v>
      </c>
      <c r="P11" s="19">
        <v>194031</v>
      </c>
      <c r="Q11" s="19">
        <v>185947</v>
      </c>
      <c r="R11" s="19">
        <v>184767</v>
      </c>
      <c r="S11" s="19">
        <v>179039</v>
      </c>
      <c r="T11" s="19">
        <v>179977</v>
      </c>
      <c r="U11" s="19">
        <v>173888</v>
      </c>
      <c r="V11" s="19">
        <v>175857</v>
      </c>
      <c r="W11" s="19">
        <v>169523</v>
      </c>
      <c r="X11" s="19">
        <v>172225</v>
      </c>
      <c r="Y11" s="19">
        <v>180358</v>
      </c>
      <c r="Z11" s="19">
        <v>183763</v>
      </c>
      <c r="AA11" s="19">
        <v>181222</v>
      </c>
      <c r="AB11" s="19">
        <v>187486</v>
      </c>
      <c r="AC11" s="19">
        <v>171536</v>
      </c>
      <c r="AD11" s="19">
        <v>177677</v>
      </c>
      <c r="AE11" s="19">
        <v>173818</v>
      </c>
      <c r="AF11" s="19">
        <v>174927</v>
      </c>
      <c r="AG11" s="19">
        <v>172770</v>
      </c>
      <c r="AH11" s="19">
        <v>173215</v>
      </c>
      <c r="AI11" s="19">
        <v>166819</v>
      </c>
      <c r="AJ11" s="19">
        <v>169759</v>
      </c>
      <c r="AK11" s="19">
        <v>177107</v>
      </c>
      <c r="AL11" s="19">
        <v>175970</v>
      </c>
      <c r="AM11" s="19">
        <v>178960</v>
      </c>
      <c r="AN11" s="19">
        <v>178165</v>
      </c>
      <c r="AO11" s="19">
        <v>165002</v>
      </c>
      <c r="AP11" s="19">
        <v>170439</v>
      </c>
      <c r="AQ11" s="19">
        <v>168500</v>
      </c>
      <c r="AR11" s="19">
        <v>160543</v>
      </c>
      <c r="AS11" s="19">
        <v>168734</v>
      </c>
      <c r="AT11" s="19">
        <v>166685</v>
      </c>
      <c r="AU11" s="19">
        <v>152926</v>
      </c>
    </row>
    <row r="12" spans="1:47" x14ac:dyDescent="0.35">
      <c r="A12" s="62"/>
      <c r="B12" s="62"/>
      <c r="C12" s="9" t="s">
        <v>53</v>
      </c>
      <c r="D12" s="20">
        <v>455897</v>
      </c>
      <c r="E12" s="20">
        <v>414348</v>
      </c>
      <c r="F12" s="20">
        <v>434894</v>
      </c>
      <c r="G12" s="20">
        <v>391301</v>
      </c>
      <c r="H12" s="20">
        <v>389199</v>
      </c>
      <c r="I12" s="20">
        <v>411778</v>
      </c>
      <c r="J12" s="20">
        <v>378420</v>
      </c>
      <c r="K12" s="20">
        <v>369339</v>
      </c>
      <c r="L12" s="20">
        <v>399317</v>
      </c>
      <c r="M12" s="20">
        <v>401529</v>
      </c>
      <c r="N12" s="20">
        <v>416106</v>
      </c>
      <c r="O12" s="20">
        <v>421934</v>
      </c>
      <c r="P12" s="20">
        <v>431578</v>
      </c>
      <c r="Q12" s="20">
        <v>413406</v>
      </c>
      <c r="R12" s="20">
        <v>406240</v>
      </c>
      <c r="S12" s="20">
        <v>392689</v>
      </c>
      <c r="T12" s="20">
        <v>386317</v>
      </c>
      <c r="U12" s="20">
        <v>375416</v>
      </c>
      <c r="V12" s="20">
        <v>381051</v>
      </c>
      <c r="W12" s="20">
        <v>351533</v>
      </c>
      <c r="X12" s="20">
        <v>374425</v>
      </c>
      <c r="Y12" s="20">
        <v>394672</v>
      </c>
      <c r="Z12" s="20">
        <v>387618</v>
      </c>
      <c r="AA12" s="20">
        <v>396369</v>
      </c>
      <c r="AB12" s="20">
        <v>424061</v>
      </c>
      <c r="AC12" s="20">
        <v>383214</v>
      </c>
      <c r="AD12" s="20">
        <v>391855</v>
      </c>
      <c r="AE12" s="20">
        <v>379135</v>
      </c>
      <c r="AF12" s="20">
        <v>377168</v>
      </c>
      <c r="AG12" s="20">
        <v>371529</v>
      </c>
      <c r="AH12" s="20">
        <v>374247</v>
      </c>
      <c r="AI12" s="20">
        <v>345758</v>
      </c>
      <c r="AJ12" s="20">
        <v>370639</v>
      </c>
      <c r="AK12" s="20">
        <v>388309</v>
      </c>
      <c r="AL12" s="20">
        <v>372035</v>
      </c>
      <c r="AM12" s="20">
        <v>394536</v>
      </c>
      <c r="AN12" s="20">
        <v>401668</v>
      </c>
      <c r="AO12" s="20">
        <v>369472</v>
      </c>
      <c r="AP12" s="20">
        <v>380329</v>
      </c>
      <c r="AQ12" s="20">
        <v>371277</v>
      </c>
      <c r="AR12" s="20">
        <v>343429</v>
      </c>
      <c r="AS12" s="20">
        <v>369848</v>
      </c>
      <c r="AT12" s="20">
        <v>363439</v>
      </c>
      <c r="AU12" s="20">
        <v>322365</v>
      </c>
    </row>
    <row r="13" spans="1:47" x14ac:dyDescent="0.35">
      <c r="A13" s="62"/>
      <c r="B13" s="62" t="s">
        <v>53</v>
      </c>
      <c r="C13" s="6" t="s">
        <v>42</v>
      </c>
      <c r="D13" s="19">
        <v>52605</v>
      </c>
      <c r="E13" s="19">
        <v>50416</v>
      </c>
      <c r="F13" s="19">
        <v>53744</v>
      </c>
      <c r="G13" s="19">
        <v>46390</v>
      </c>
      <c r="H13" s="19">
        <v>44133</v>
      </c>
      <c r="I13" s="19">
        <v>49507</v>
      </c>
      <c r="J13" s="19">
        <v>44673</v>
      </c>
      <c r="K13" s="19">
        <v>39895</v>
      </c>
      <c r="L13" s="19">
        <v>47753</v>
      </c>
      <c r="M13" s="19">
        <v>51069</v>
      </c>
      <c r="N13" s="19">
        <v>50849</v>
      </c>
      <c r="O13" s="19">
        <v>52210</v>
      </c>
      <c r="P13" s="19">
        <v>51182</v>
      </c>
      <c r="Q13" s="19">
        <v>52560</v>
      </c>
      <c r="R13" s="19">
        <v>48773</v>
      </c>
      <c r="S13" s="19">
        <v>50157</v>
      </c>
      <c r="T13" s="19">
        <v>45015</v>
      </c>
      <c r="U13" s="19">
        <v>46772</v>
      </c>
      <c r="V13" s="19">
        <v>48091</v>
      </c>
      <c r="W13" s="19">
        <v>38985</v>
      </c>
      <c r="X13" s="19">
        <v>47385</v>
      </c>
      <c r="Y13" s="19">
        <v>51644</v>
      </c>
      <c r="Z13" s="19">
        <v>46496</v>
      </c>
      <c r="AA13" s="19">
        <v>50992</v>
      </c>
      <c r="AB13" s="19">
        <v>52407</v>
      </c>
      <c r="AC13" s="19">
        <v>49778</v>
      </c>
      <c r="AD13" s="19">
        <v>48265</v>
      </c>
      <c r="AE13" s="19">
        <v>47232</v>
      </c>
      <c r="AF13" s="19">
        <v>44898</v>
      </c>
      <c r="AG13" s="19">
        <v>44737</v>
      </c>
      <c r="AH13" s="19">
        <v>46946</v>
      </c>
      <c r="AI13" s="19">
        <v>37080</v>
      </c>
      <c r="AJ13" s="19">
        <v>47294</v>
      </c>
      <c r="AK13" s="19">
        <v>51083</v>
      </c>
      <c r="AL13" s="19">
        <v>45027</v>
      </c>
      <c r="AM13" s="19">
        <v>52084</v>
      </c>
      <c r="AN13" s="19">
        <v>47682</v>
      </c>
      <c r="AO13" s="19">
        <v>48872</v>
      </c>
      <c r="AP13" s="19">
        <v>49196</v>
      </c>
      <c r="AQ13" s="19">
        <v>47774</v>
      </c>
      <c r="AR13" s="19">
        <v>41489</v>
      </c>
      <c r="AS13" s="19">
        <v>47104</v>
      </c>
      <c r="AT13" s="19">
        <v>46532</v>
      </c>
      <c r="AU13" s="19">
        <v>38017</v>
      </c>
    </row>
    <row r="14" spans="1:47" x14ac:dyDescent="0.35">
      <c r="A14" s="62"/>
      <c r="B14" s="62"/>
      <c r="C14" s="6" t="s">
        <v>43</v>
      </c>
      <c r="D14" s="19">
        <v>245438</v>
      </c>
      <c r="E14" s="19">
        <v>217662</v>
      </c>
      <c r="F14" s="19">
        <v>230239</v>
      </c>
      <c r="G14" s="19">
        <v>205533</v>
      </c>
      <c r="H14" s="19">
        <v>204184</v>
      </c>
      <c r="I14" s="19">
        <v>217337</v>
      </c>
      <c r="J14" s="19">
        <v>198158</v>
      </c>
      <c r="K14" s="19">
        <v>193672</v>
      </c>
      <c r="L14" s="19">
        <v>210374</v>
      </c>
      <c r="M14" s="19">
        <v>209103</v>
      </c>
      <c r="N14" s="19">
        <v>216130</v>
      </c>
      <c r="O14" s="19">
        <v>223544</v>
      </c>
      <c r="P14" s="19">
        <v>237014</v>
      </c>
      <c r="Q14" s="19">
        <v>224501</v>
      </c>
      <c r="R14" s="19">
        <v>222248</v>
      </c>
      <c r="S14" s="19">
        <v>212224</v>
      </c>
      <c r="T14" s="19">
        <v>210059</v>
      </c>
      <c r="U14" s="19">
        <v>202374</v>
      </c>
      <c r="V14" s="19">
        <v>205470</v>
      </c>
      <c r="W14" s="19">
        <v>189914</v>
      </c>
      <c r="X14" s="19">
        <v>202371</v>
      </c>
      <c r="Y14" s="19">
        <v>211389</v>
      </c>
      <c r="Z14" s="19">
        <v>205268</v>
      </c>
      <c r="AA14" s="19">
        <v>212811</v>
      </c>
      <c r="AB14" s="19">
        <v>233404</v>
      </c>
      <c r="AC14" s="19">
        <v>208458</v>
      </c>
      <c r="AD14" s="19">
        <v>213678</v>
      </c>
      <c r="AE14" s="19">
        <v>205372</v>
      </c>
      <c r="AF14" s="19">
        <v>204991</v>
      </c>
      <c r="AG14" s="19">
        <v>201213</v>
      </c>
      <c r="AH14" s="19">
        <v>201302</v>
      </c>
      <c r="AI14" s="19">
        <v>187762</v>
      </c>
      <c r="AJ14" s="19">
        <v>200249</v>
      </c>
      <c r="AK14" s="19">
        <v>207727</v>
      </c>
      <c r="AL14" s="19">
        <v>197412</v>
      </c>
      <c r="AM14" s="19">
        <v>211364</v>
      </c>
      <c r="AN14" s="19">
        <v>224001</v>
      </c>
      <c r="AO14" s="19">
        <v>201868</v>
      </c>
      <c r="AP14" s="19">
        <v>207966</v>
      </c>
      <c r="AQ14" s="19">
        <v>202139</v>
      </c>
      <c r="AR14" s="19">
        <v>186685</v>
      </c>
      <c r="AS14" s="19">
        <v>200961</v>
      </c>
      <c r="AT14" s="19">
        <v>197064</v>
      </c>
      <c r="AU14" s="19">
        <v>175691</v>
      </c>
    </row>
    <row r="15" spans="1:47" x14ac:dyDescent="0.35">
      <c r="A15" s="62"/>
      <c r="B15" s="62"/>
      <c r="C15" s="6" t="s">
        <v>44</v>
      </c>
      <c r="D15" s="19">
        <v>528402</v>
      </c>
      <c r="E15" s="19">
        <v>507963</v>
      </c>
      <c r="F15" s="19">
        <v>517086</v>
      </c>
      <c r="G15" s="19">
        <v>494139</v>
      </c>
      <c r="H15" s="19">
        <v>496860</v>
      </c>
      <c r="I15" s="19">
        <v>506611</v>
      </c>
      <c r="J15" s="19">
        <v>488667</v>
      </c>
      <c r="K15" s="19">
        <v>490302</v>
      </c>
      <c r="L15" s="19">
        <v>498845</v>
      </c>
      <c r="M15" s="19">
        <v>498432</v>
      </c>
      <c r="N15" s="19">
        <v>508175</v>
      </c>
      <c r="O15" s="19">
        <v>505514</v>
      </c>
      <c r="P15" s="19">
        <v>503912</v>
      </c>
      <c r="Q15" s="19">
        <v>493088</v>
      </c>
      <c r="R15" s="19">
        <v>490391</v>
      </c>
      <c r="S15" s="19">
        <v>480739</v>
      </c>
      <c r="T15" s="19">
        <v>482255</v>
      </c>
      <c r="U15" s="19">
        <v>471798</v>
      </c>
      <c r="V15" s="19">
        <v>476182</v>
      </c>
      <c r="W15" s="19">
        <v>466462</v>
      </c>
      <c r="X15" s="19">
        <v>469071</v>
      </c>
      <c r="Y15" s="19">
        <v>480810</v>
      </c>
      <c r="Z15" s="19">
        <v>482401</v>
      </c>
      <c r="AA15" s="19">
        <v>479765</v>
      </c>
      <c r="AB15" s="19">
        <v>489398</v>
      </c>
      <c r="AC15" s="19">
        <v>464592</v>
      </c>
      <c r="AD15" s="19">
        <v>474084</v>
      </c>
      <c r="AE15" s="19">
        <v>468069</v>
      </c>
      <c r="AF15" s="19">
        <v>469750</v>
      </c>
      <c r="AG15" s="19">
        <v>465997</v>
      </c>
      <c r="AH15" s="19">
        <v>467457</v>
      </c>
      <c r="AI15" s="19">
        <v>457181</v>
      </c>
      <c r="AJ15" s="19">
        <v>460707</v>
      </c>
      <c r="AK15" s="19">
        <v>470434</v>
      </c>
      <c r="AL15" s="19">
        <v>464956</v>
      </c>
      <c r="AM15" s="19">
        <v>470839</v>
      </c>
      <c r="AN15" s="19">
        <v>468767</v>
      </c>
      <c r="AO15" s="19">
        <v>449035</v>
      </c>
      <c r="AP15" s="19">
        <v>457433</v>
      </c>
      <c r="AQ15" s="19">
        <v>455182</v>
      </c>
      <c r="AR15" s="19">
        <v>440775</v>
      </c>
      <c r="AS15" s="19">
        <v>455356</v>
      </c>
      <c r="AT15" s="19">
        <v>452448</v>
      </c>
      <c r="AU15" s="19">
        <v>430520</v>
      </c>
    </row>
    <row r="16" spans="1:47" x14ac:dyDescent="0.35">
      <c r="A16" s="69"/>
      <c r="B16" s="69"/>
      <c r="C16" s="21" t="s">
        <v>53</v>
      </c>
      <c r="D16" s="22">
        <v>826445</v>
      </c>
      <c r="E16" s="22">
        <v>776041</v>
      </c>
      <c r="F16" s="22">
        <v>801069</v>
      </c>
      <c r="G16" s="22">
        <v>746062</v>
      </c>
      <c r="H16" s="22">
        <v>745177</v>
      </c>
      <c r="I16" s="22">
        <v>773455</v>
      </c>
      <c r="J16" s="22">
        <v>731498</v>
      </c>
      <c r="K16" s="22">
        <v>723869</v>
      </c>
      <c r="L16" s="22">
        <v>756972</v>
      </c>
      <c r="M16" s="22">
        <v>758604</v>
      </c>
      <c r="N16" s="22">
        <v>775154</v>
      </c>
      <c r="O16" s="22">
        <v>781268</v>
      </c>
      <c r="P16" s="22">
        <v>792108</v>
      </c>
      <c r="Q16" s="22">
        <v>770149</v>
      </c>
      <c r="R16" s="22">
        <v>761412</v>
      </c>
      <c r="S16" s="22">
        <v>743120</v>
      </c>
      <c r="T16" s="22">
        <v>737329</v>
      </c>
      <c r="U16" s="22">
        <v>720944</v>
      </c>
      <c r="V16" s="22">
        <v>729743</v>
      </c>
      <c r="W16" s="22">
        <v>695361</v>
      </c>
      <c r="X16" s="22">
        <v>718827</v>
      </c>
      <c r="Y16" s="22">
        <v>743843</v>
      </c>
      <c r="Z16" s="22">
        <v>734165</v>
      </c>
      <c r="AA16" s="22">
        <v>743568</v>
      </c>
      <c r="AB16" s="22">
        <v>775209</v>
      </c>
      <c r="AC16" s="22">
        <v>722828</v>
      </c>
      <c r="AD16" s="22">
        <v>736027</v>
      </c>
      <c r="AE16" s="22">
        <v>720673</v>
      </c>
      <c r="AF16" s="22">
        <v>719639</v>
      </c>
      <c r="AG16" s="22">
        <v>711947</v>
      </c>
      <c r="AH16" s="22">
        <v>715705</v>
      </c>
      <c r="AI16" s="22">
        <v>682023</v>
      </c>
      <c r="AJ16" s="22">
        <v>708250</v>
      </c>
      <c r="AK16" s="22">
        <v>729244</v>
      </c>
      <c r="AL16" s="22">
        <v>707395</v>
      </c>
      <c r="AM16" s="22">
        <v>734287</v>
      </c>
      <c r="AN16" s="22">
        <v>740450</v>
      </c>
      <c r="AO16" s="22">
        <v>699775</v>
      </c>
      <c r="AP16" s="22">
        <v>714595</v>
      </c>
      <c r="AQ16" s="22">
        <v>705095</v>
      </c>
      <c r="AR16" s="22">
        <v>668949</v>
      </c>
      <c r="AS16" s="22">
        <v>703421</v>
      </c>
      <c r="AT16" s="22">
        <v>696044</v>
      </c>
      <c r="AU16" s="22">
        <v>644228</v>
      </c>
    </row>
    <row r="17" spans="1:47" x14ac:dyDescent="0.35">
      <c r="A17" s="61" t="s">
        <v>50</v>
      </c>
      <c r="B17" s="61" t="s">
        <v>41</v>
      </c>
      <c r="C17" s="6" t="s">
        <v>42</v>
      </c>
      <c r="D17" s="19">
        <v>8939</v>
      </c>
      <c r="E17" s="19">
        <v>8756</v>
      </c>
      <c r="F17" s="19">
        <v>9101</v>
      </c>
      <c r="G17" s="19">
        <v>8509</v>
      </c>
      <c r="H17" s="19">
        <v>8437</v>
      </c>
      <c r="I17" s="19">
        <v>9037</v>
      </c>
      <c r="J17" s="19">
        <v>8413</v>
      </c>
      <c r="K17" s="19">
        <v>7615</v>
      </c>
      <c r="L17" s="19">
        <v>8773</v>
      </c>
      <c r="M17" s="19">
        <v>9147</v>
      </c>
      <c r="N17" s="19">
        <v>8983</v>
      </c>
      <c r="O17" s="19">
        <v>9203</v>
      </c>
      <c r="P17" s="19">
        <v>9014</v>
      </c>
      <c r="Q17" s="19">
        <v>9226</v>
      </c>
      <c r="R17" s="19">
        <v>8966</v>
      </c>
      <c r="S17" s="19">
        <v>9136</v>
      </c>
      <c r="T17" s="19">
        <v>8845</v>
      </c>
      <c r="U17" s="19">
        <v>8966</v>
      </c>
      <c r="V17" s="19">
        <v>9097</v>
      </c>
      <c r="W17" s="19">
        <v>7821</v>
      </c>
      <c r="X17" s="19">
        <v>8991</v>
      </c>
      <c r="Y17" s="19">
        <v>9315</v>
      </c>
      <c r="Z17" s="19">
        <v>8967</v>
      </c>
      <c r="AA17" s="19">
        <v>9374</v>
      </c>
      <c r="AB17" s="19">
        <v>9352</v>
      </c>
      <c r="AC17" s="19">
        <v>9111</v>
      </c>
      <c r="AD17" s="19">
        <v>9241</v>
      </c>
      <c r="AE17" s="19">
        <v>9106</v>
      </c>
      <c r="AF17" s="19">
        <v>9041</v>
      </c>
      <c r="AG17" s="19">
        <v>8999</v>
      </c>
      <c r="AH17" s="19">
        <v>9032</v>
      </c>
      <c r="AI17" s="19">
        <v>7759</v>
      </c>
      <c r="AJ17" s="19">
        <v>9041</v>
      </c>
      <c r="AK17" s="19">
        <v>9444</v>
      </c>
      <c r="AL17" s="19">
        <v>8989</v>
      </c>
      <c r="AM17" s="19">
        <v>9544</v>
      </c>
      <c r="AN17" s="19">
        <v>9174</v>
      </c>
      <c r="AO17" s="19">
        <v>9217</v>
      </c>
      <c r="AP17" s="19">
        <v>9450</v>
      </c>
      <c r="AQ17" s="19">
        <v>9363</v>
      </c>
      <c r="AR17" s="19">
        <v>8734</v>
      </c>
      <c r="AS17" s="19">
        <v>9323</v>
      </c>
      <c r="AT17" s="19">
        <v>9070</v>
      </c>
      <c r="AU17" s="19">
        <v>8026</v>
      </c>
    </row>
    <row r="18" spans="1:47" x14ac:dyDescent="0.35">
      <c r="A18" s="62"/>
      <c r="B18" s="62"/>
      <c r="C18" s="6" t="s">
        <v>43</v>
      </c>
      <c r="D18" s="19">
        <v>121463</v>
      </c>
      <c r="E18" s="19">
        <v>116729</v>
      </c>
      <c r="F18" s="19">
        <v>120064</v>
      </c>
      <c r="G18" s="19">
        <v>114926</v>
      </c>
      <c r="H18" s="19">
        <v>116363</v>
      </c>
      <c r="I18" s="19">
        <v>120135</v>
      </c>
      <c r="J18" s="19">
        <v>115636</v>
      </c>
      <c r="K18" s="19">
        <v>113492</v>
      </c>
      <c r="L18" s="19">
        <v>118003</v>
      </c>
      <c r="M18" s="19">
        <v>118818</v>
      </c>
      <c r="N18" s="19">
        <v>119495</v>
      </c>
      <c r="O18" s="19">
        <v>120555</v>
      </c>
      <c r="P18" s="19">
        <v>123815</v>
      </c>
      <c r="Q18" s="19">
        <v>121521</v>
      </c>
      <c r="R18" s="19">
        <v>121409</v>
      </c>
      <c r="S18" s="19">
        <v>120200</v>
      </c>
      <c r="T18" s="19">
        <v>120406</v>
      </c>
      <c r="U18" s="19">
        <v>118102</v>
      </c>
      <c r="V18" s="19">
        <v>120322</v>
      </c>
      <c r="W18" s="19">
        <v>115994</v>
      </c>
      <c r="X18" s="19">
        <v>118406</v>
      </c>
      <c r="Y18" s="19">
        <v>121944</v>
      </c>
      <c r="Z18" s="19">
        <v>120026</v>
      </c>
      <c r="AA18" s="19">
        <v>121253</v>
      </c>
      <c r="AB18" s="19">
        <v>123958</v>
      </c>
      <c r="AC18" s="19">
        <v>118342</v>
      </c>
      <c r="AD18" s="19">
        <v>121183</v>
      </c>
      <c r="AE18" s="19">
        <v>120505</v>
      </c>
      <c r="AF18" s="19">
        <v>121251</v>
      </c>
      <c r="AG18" s="19">
        <v>120661</v>
      </c>
      <c r="AH18" s="19">
        <v>120920</v>
      </c>
      <c r="AI18" s="19">
        <v>116632</v>
      </c>
      <c r="AJ18" s="19">
        <v>120135</v>
      </c>
      <c r="AK18" s="19">
        <v>122947</v>
      </c>
      <c r="AL18" s="19">
        <v>119360</v>
      </c>
      <c r="AM18" s="19">
        <v>122637</v>
      </c>
      <c r="AN18" s="19">
        <v>124791</v>
      </c>
      <c r="AO18" s="19">
        <v>120438</v>
      </c>
      <c r="AP18" s="19">
        <v>123373</v>
      </c>
      <c r="AQ18" s="19">
        <v>123810</v>
      </c>
      <c r="AR18" s="19">
        <v>119387</v>
      </c>
      <c r="AS18" s="19">
        <v>123845</v>
      </c>
      <c r="AT18" s="19">
        <v>123587</v>
      </c>
      <c r="AU18" s="19">
        <v>116858</v>
      </c>
    </row>
    <row r="19" spans="1:47" x14ac:dyDescent="0.35">
      <c r="A19" s="62"/>
      <c r="B19" s="62"/>
      <c r="C19" s="6" t="s">
        <v>44</v>
      </c>
      <c r="D19" s="19">
        <v>178369</v>
      </c>
      <c r="E19" s="19">
        <v>174292</v>
      </c>
      <c r="F19" s="19">
        <v>178119</v>
      </c>
      <c r="G19" s="19">
        <v>173393</v>
      </c>
      <c r="H19" s="19">
        <v>175670</v>
      </c>
      <c r="I19" s="19">
        <v>179071</v>
      </c>
      <c r="J19" s="19">
        <v>175177</v>
      </c>
      <c r="K19" s="19">
        <v>173869</v>
      </c>
      <c r="L19" s="19">
        <v>177977</v>
      </c>
      <c r="M19" s="19">
        <v>180097</v>
      </c>
      <c r="N19" s="19">
        <v>181704</v>
      </c>
      <c r="O19" s="19">
        <v>182880</v>
      </c>
      <c r="P19" s="19">
        <v>183106</v>
      </c>
      <c r="Q19" s="19">
        <v>181511</v>
      </c>
      <c r="R19" s="19">
        <v>182696</v>
      </c>
      <c r="S19" s="19">
        <v>182053</v>
      </c>
      <c r="T19" s="19">
        <v>183284</v>
      </c>
      <c r="U19" s="19">
        <v>180846</v>
      </c>
      <c r="V19" s="19">
        <v>184281</v>
      </c>
      <c r="W19" s="19">
        <v>180993</v>
      </c>
      <c r="X19" s="19">
        <v>182349</v>
      </c>
      <c r="Y19" s="19">
        <v>187334</v>
      </c>
      <c r="Z19" s="19">
        <v>187310</v>
      </c>
      <c r="AA19" s="19">
        <v>188871</v>
      </c>
      <c r="AB19" s="19">
        <v>193889</v>
      </c>
      <c r="AC19" s="19">
        <v>188726</v>
      </c>
      <c r="AD19" s="19">
        <v>192285</v>
      </c>
      <c r="AE19" s="19">
        <v>191898</v>
      </c>
      <c r="AF19" s="19">
        <v>193554</v>
      </c>
      <c r="AG19" s="19">
        <v>193369</v>
      </c>
      <c r="AH19" s="19">
        <v>193491</v>
      </c>
      <c r="AI19" s="19">
        <v>189870</v>
      </c>
      <c r="AJ19" s="19">
        <v>193515</v>
      </c>
      <c r="AK19" s="19">
        <v>198047</v>
      </c>
      <c r="AL19" s="19">
        <v>195479</v>
      </c>
      <c r="AM19" s="19">
        <v>198705</v>
      </c>
      <c r="AN19" s="19">
        <v>199894</v>
      </c>
      <c r="AO19" s="19">
        <v>196498</v>
      </c>
      <c r="AP19" s="19">
        <v>199944</v>
      </c>
      <c r="AQ19" s="19">
        <v>201220</v>
      </c>
      <c r="AR19" s="19">
        <v>197358</v>
      </c>
      <c r="AS19" s="19">
        <v>202020</v>
      </c>
      <c r="AT19" s="19">
        <v>201962</v>
      </c>
      <c r="AU19" s="19">
        <v>195614</v>
      </c>
    </row>
    <row r="20" spans="1:47" x14ac:dyDescent="0.35">
      <c r="A20" s="62"/>
      <c r="B20" s="62"/>
      <c r="C20" s="9" t="s">
        <v>53</v>
      </c>
      <c r="D20" s="20">
        <v>308771</v>
      </c>
      <c r="E20" s="20">
        <v>299777</v>
      </c>
      <c r="F20" s="20">
        <v>307284</v>
      </c>
      <c r="G20" s="20">
        <v>296828</v>
      </c>
      <c r="H20" s="20">
        <v>300470</v>
      </c>
      <c r="I20" s="20">
        <v>308243</v>
      </c>
      <c r="J20" s="20">
        <v>299226</v>
      </c>
      <c r="K20" s="20">
        <v>294976</v>
      </c>
      <c r="L20" s="20">
        <v>304753</v>
      </c>
      <c r="M20" s="20">
        <v>308062</v>
      </c>
      <c r="N20" s="20">
        <v>310182</v>
      </c>
      <c r="O20" s="20">
        <v>312638</v>
      </c>
      <c r="P20" s="20">
        <v>315935</v>
      </c>
      <c r="Q20" s="20">
        <v>312258</v>
      </c>
      <c r="R20" s="20">
        <v>313071</v>
      </c>
      <c r="S20" s="20">
        <v>311389</v>
      </c>
      <c r="T20" s="20">
        <v>312535</v>
      </c>
      <c r="U20" s="20">
        <v>307914</v>
      </c>
      <c r="V20" s="20">
        <v>313700</v>
      </c>
      <c r="W20" s="20">
        <v>304808</v>
      </c>
      <c r="X20" s="20">
        <v>309746</v>
      </c>
      <c r="Y20" s="20">
        <v>318593</v>
      </c>
      <c r="Z20" s="20">
        <v>316303</v>
      </c>
      <c r="AA20" s="20">
        <v>319498</v>
      </c>
      <c r="AB20" s="20">
        <v>327199</v>
      </c>
      <c r="AC20" s="20">
        <v>316179</v>
      </c>
      <c r="AD20" s="20">
        <v>322709</v>
      </c>
      <c r="AE20" s="20">
        <v>321509</v>
      </c>
      <c r="AF20" s="20">
        <v>323846</v>
      </c>
      <c r="AG20" s="20">
        <v>323029</v>
      </c>
      <c r="AH20" s="20">
        <v>323443</v>
      </c>
      <c r="AI20" s="20">
        <v>314261</v>
      </c>
      <c r="AJ20" s="20">
        <v>322691</v>
      </c>
      <c r="AK20" s="20">
        <v>330438</v>
      </c>
      <c r="AL20" s="20">
        <v>323828</v>
      </c>
      <c r="AM20" s="20">
        <v>330886</v>
      </c>
      <c r="AN20" s="20">
        <v>333859</v>
      </c>
      <c r="AO20" s="20">
        <v>326153</v>
      </c>
      <c r="AP20" s="20">
        <v>332767</v>
      </c>
      <c r="AQ20" s="20">
        <v>334393</v>
      </c>
      <c r="AR20" s="20">
        <v>325479</v>
      </c>
      <c r="AS20" s="20">
        <v>335188</v>
      </c>
      <c r="AT20" s="20">
        <v>334619</v>
      </c>
      <c r="AU20" s="20">
        <v>320498</v>
      </c>
    </row>
    <row r="21" spans="1:47" x14ac:dyDescent="0.35">
      <c r="A21" s="62"/>
      <c r="B21" s="62" t="s">
        <v>45</v>
      </c>
      <c r="C21" s="6" t="s">
        <v>42</v>
      </c>
      <c r="D21" s="19">
        <v>173177</v>
      </c>
      <c r="E21" s="19">
        <v>165232</v>
      </c>
      <c r="F21" s="19">
        <v>176154</v>
      </c>
      <c r="G21" s="19">
        <v>151624</v>
      </c>
      <c r="H21" s="19">
        <v>146492</v>
      </c>
      <c r="I21" s="19">
        <v>165736</v>
      </c>
      <c r="J21" s="19">
        <v>143343</v>
      </c>
      <c r="K21" s="19">
        <v>125206</v>
      </c>
      <c r="L21" s="19">
        <v>158337</v>
      </c>
      <c r="M21" s="19">
        <v>169654</v>
      </c>
      <c r="N21" s="19">
        <v>168007</v>
      </c>
      <c r="O21" s="19">
        <v>173203</v>
      </c>
      <c r="P21" s="19">
        <v>170244</v>
      </c>
      <c r="Q21" s="19">
        <v>173937</v>
      </c>
      <c r="R21" s="19">
        <v>162487</v>
      </c>
      <c r="S21" s="19">
        <v>163440</v>
      </c>
      <c r="T21" s="19">
        <v>149969</v>
      </c>
      <c r="U21" s="19">
        <v>157605</v>
      </c>
      <c r="V21" s="19">
        <v>157220</v>
      </c>
      <c r="W21" s="19">
        <v>123886</v>
      </c>
      <c r="X21" s="19">
        <v>159425</v>
      </c>
      <c r="Y21" s="19">
        <v>170779</v>
      </c>
      <c r="Z21" s="19">
        <v>159050</v>
      </c>
      <c r="AA21" s="19">
        <v>173862</v>
      </c>
      <c r="AB21" s="19">
        <v>179300</v>
      </c>
      <c r="AC21" s="19">
        <v>168619</v>
      </c>
      <c r="AD21" s="19">
        <v>164542</v>
      </c>
      <c r="AE21" s="19">
        <v>158849</v>
      </c>
      <c r="AF21" s="19">
        <v>154401</v>
      </c>
      <c r="AG21" s="19">
        <v>154031</v>
      </c>
      <c r="AH21" s="19">
        <v>154431</v>
      </c>
      <c r="AI21" s="19">
        <v>120289</v>
      </c>
      <c r="AJ21" s="19">
        <v>160723</v>
      </c>
      <c r="AK21" s="19">
        <v>171217</v>
      </c>
      <c r="AL21" s="19">
        <v>152934</v>
      </c>
      <c r="AM21" s="19">
        <v>177779</v>
      </c>
      <c r="AN21" s="19">
        <v>163148</v>
      </c>
      <c r="AO21" s="19">
        <v>162260</v>
      </c>
      <c r="AP21" s="19">
        <v>166776</v>
      </c>
      <c r="AQ21" s="19">
        <v>159398</v>
      </c>
      <c r="AR21" s="19">
        <v>140498</v>
      </c>
      <c r="AS21" s="19">
        <v>161720</v>
      </c>
      <c r="AT21" s="19">
        <v>151367</v>
      </c>
      <c r="AU21" s="19">
        <v>121877</v>
      </c>
    </row>
    <row r="22" spans="1:47" x14ac:dyDescent="0.35">
      <c r="A22" s="62"/>
      <c r="B22" s="62"/>
      <c r="C22" s="6" t="s">
        <v>43</v>
      </c>
      <c r="D22" s="19">
        <v>509414</v>
      </c>
      <c r="E22" s="19">
        <v>446457</v>
      </c>
      <c r="F22" s="19">
        <v>473466</v>
      </c>
      <c r="G22" s="19">
        <v>421890</v>
      </c>
      <c r="H22" s="19">
        <v>421379</v>
      </c>
      <c r="I22" s="19">
        <v>456864</v>
      </c>
      <c r="J22" s="19">
        <v>413105</v>
      </c>
      <c r="K22" s="19">
        <v>396760</v>
      </c>
      <c r="L22" s="19">
        <v>444035</v>
      </c>
      <c r="M22" s="19">
        <v>444479</v>
      </c>
      <c r="N22" s="19">
        <v>449280</v>
      </c>
      <c r="O22" s="19">
        <v>461484</v>
      </c>
      <c r="P22" s="19">
        <v>492538</v>
      </c>
      <c r="Q22" s="19">
        <v>463171</v>
      </c>
      <c r="R22" s="19">
        <v>455635</v>
      </c>
      <c r="S22" s="19">
        <v>440701</v>
      </c>
      <c r="T22" s="19">
        <v>433609</v>
      </c>
      <c r="U22" s="19">
        <v>426984</v>
      </c>
      <c r="V22" s="19">
        <v>439477</v>
      </c>
      <c r="W22" s="19">
        <v>397106</v>
      </c>
      <c r="X22" s="19">
        <v>426572</v>
      </c>
      <c r="Y22" s="19">
        <v>452151</v>
      </c>
      <c r="Z22" s="19">
        <v>432672</v>
      </c>
      <c r="AA22" s="19">
        <v>444977</v>
      </c>
      <c r="AB22" s="19">
        <v>502463</v>
      </c>
      <c r="AC22" s="19">
        <v>444899</v>
      </c>
      <c r="AD22" s="19">
        <v>457442</v>
      </c>
      <c r="AE22" s="19">
        <v>442621</v>
      </c>
      <c r="AF22" s="19">
        <v>445196</v>
      </c>
      <c r="AG22" s="19">
        <v>438015</v>
      </c>
      <c r="AH22" s="19">
        <v>440814</v>
      </c>
      <c r="AI22" s="19">
        <v>403106</v>
      </c>
      <c r="AJ22" s="19">
        <v>438947</v>
      </c>
      <c r="AK22" s="19">
        <v>458006</v>
      </c>
      <c r="AL22" s="19">
        <v>420063</v>
      </c>
      <c r="AM22" s="19">
        <v>447221</v>
      </c>
      <c r="AN22" s="19">
        <v>481498</v>
      </c>
      <c r="AO22" s="19">
        <v>430916</v>
      </c>
      <c r="AP22" s="19">
        <v>449788</v>
      </c>
      <c r="AQ22" s="19">
        <v>442506</v>
      </c>
      <c r="AR22" s="19">
        <v>403208</v>
      </c>
      <c r="AS22" s="19">
        <v>443874</v>
      </c>
      <c r="AT22" s="19">
        <v>436240</v>
      </c>
      <c r="AU22" s="19">
        <v>380811</v>
      </c>
    </row>
    <row r="23" spans="1:47" x14ac:dyDescent="0.35">
      <c r="A23" s="62"/>
      <c r="B23" s="62"/>
      <c r="C23" s="6" t="s">
        <v>44</v>
      </c>
      <c r="D23" s="19">
        <v>139618</v>
      </c>
      <c r="E23" s="19">
        <v>128894</v>
      </c>
      <c r="F23" s="19">
        <v>134530</v>
      </c>
      <c r="G23" s="19">
        <v>125416</v>
      </c>
      <c r="H23" s="19">
        <v>128156</v>
      </c>
      <c r="I23" s="19">
        <v>133164</v>
      </c>
      <c r="J23" s="19">
        <v>124373</v>
      </c>
      <c r="K23" s="19">
        <v>121255</v>
      </c>
      <c r="L23" s="19">
        <v>129590</v>
      </c>
      <c r="M23" s="19">
        <v>134390</v>
      </c>
      <c r="N23" s="19">
        <v>139715</v>
      </c>
      <c r="O23" s="19">
        <v>138528</v>
      </c>
      <c r="P23" s="19">
        <v>137973</v>
      </c>
      <c r="Q23" s="19">
        <v>131835</v>
      </c>
      <c r="R23" s="19">
        <v>132842</v>
      </c>
      <c r="S23" s="19">
        <v>129223</v>
      </c>
      <c r="T23" s="19">
        <v>130597</v>
      </c>
      <c r="U23" s="19">
        <v>126875</v>
      </c>
      <c r="V23" s="19">
        <v>129999</v>
      </c>
      <c r="W23" s="19">
        <v>123442</v>
      </c>
      <c r="X23" s="19">
        <v>126867</v>
      </c>
      <c r="Y23" s="19">
        <v>136742</v>
      </c>
      <c r="Z23" s="19">
        <v>141180</v>
      </c>
      <c r="AA23" s="19">
        <v>140159</v>
      </c>
      <c r="AB23" s="19">
        <v>148697</v>
      </c>
      <c r="AC23" s="19">
        <v>136052</v>
      </c>
      <c r="AD23" s="19">
        <v>141748</v>
      </c>
      <c r="AE23" s="19">
        <v>139491</v>
      </c>
      <c r="AF23" s="19">
        <v>141514</v>
      </c>
      <c r="AG23" s="19">
        <v>140222</v>
      </c>
      <c r="AH23" s="19">
        <v>138953</v>
      </c>
      <c r="AI23" s="19">
        <v>131818</v>
      </c>
      <c r="AJ23" s="19">
        <v>139196</v>
      </c>
      <c r="AK23" s="19">
        <v>148537</v>
      </c>
      <c r="AL23" s="19">
        <v>146820</v>
      </c>
      <c r="AM23" s="19">
        <v>147792</v>
      </c>
      <c r="AN23" s="19">
        <v>150929</v>
      </c>
      <c r="AO23" s="19">
        <v>140067</v>
      </c>
      <c r="AP23" s="19">
        <v>145761</v>
      </c>
      <c r="AQ23" s="19">
        <v>145664</v>
      </c>
      <c r="AR23" s="19">
        <v>138674</v>
      </c>
      <c r="AS23" s="19">
        <v>144955</v>
      </c>
      <c r="AT23" s="19">
        <v>143151</v>
      </c>
      <c r="AU23" s="19">
        <v>130993</v>
      </c>
    </row>
    <row r="24" spans="1:47" x14ac:dyDescent="0.35">
      <c r="A24" s="62"/>
      <c r="B24" s="62"/>
      <c r="C24" s="9" t="s">
        <v>53</v>
      </c>
      <c r="D24" s="20">
        <v>822209</v>
      </c>
      <c r="E24" s="20">
        <v>740583</v>
      </c>
      <c r="F24" s="20">
        <v>784150</v>
      </c>
      <c r="G24" s="20">
        <v>698930</v>
      </c>
      <c r="H24" s="20">
        <v>696027</v>
      </c>
      <c r="I24" s="20">
        <v>755764</v>
      </c>
      <c r="J24" s="20">
        <v>680821</v>
      </c>
      <c r="K24" s="20">
        <v>643221</v>
      </c>
      <c r="L24" s="20">
        <v>731962</v>
      </c>
      <c r="M24" s="20">
        <v>748523</v>
      </c>
      <c r="N24" s="20">
        <v>757002</v>
      </c>
      <c r="O24" s="20">
        <v>773215</v>
      </c>
      <c r="P24" s="20">
        <v>800755</v>
      </c>
      <c r="Q24" s="20">
        <v>768943</v>
      </c>
      <c r="R24" s="20">
        <v>750964</v>
      </c>
      <c r="S24" s="20">
        <v>733364</v>
      </c>
      <c r="T24" s="20">
        <v>714175</v>
      </c>
      <c r="U24" s="20">
        <v>711464</v>
      </c>
      <c r="V24" s="20">
        <v>726696</v>
      </c>
      <c r="W24" s="20">
        <v>644434</v>
      </c>
      <c r="X24" s="20">
        <v>712864</v>
      </c>
      <c r="Y24" s="20">
        <v>759672</v>
      </c>
      <c r="Z24" s="20">
        <v>732902</v>
      </c>
      <c r="AA24" s="20">
        <v>758998</v>
      </c>
      <c r="AB24" s="20">
        <v>830460</v>
      </c>
      <c r="AC24" s="20">
        <v>749570</v>
      </c>
      <c r="AD24" s="20">
        <v>763732</v>
      </c>
      <c r="AE24" s="20">
        <v>740961</v>
      </c>
      <c r="AF24" s="20">
        <v>741111</v>
      </c>
      <c r="AG24" s="20">
        <v>732268</v>
      </c>
      <c r="AH24" s="20">
        <v>734198</v>
      </c>
      <c r="AI24" s="20">
        <v>655213</v>
      </c>
      <c r="AJ24" s="20">
        <v>738866</v>
      </c>
      <c r="AK24" s="20">
        <v>777760</v>
      </c>
      <c r="AL24" s="20">
        <v>719817</v>
      </c>
      <c r="AM24" s="20">
        <v>772792</v>
      </c>
      <c r="AN24" s="20">
        <v>795575</v>
      </c>
      <c r="AO24" s="20">
        <v>733243</v>
      </c>
      <c r="AP24" s="20">
        <v>762325</v>
      </c>
      <c r="AQ24" s="20">
        <v>747568</v>
      </c>
      <c r="AR24" s="20">
        <v>682380</v>
      </c>
      <c r="AS24" s="20">
        <v>750549</v>
      </c>
      <c r="AT24" s="20">
        <v>730758</v>
      </c>
      <c r="AU24" s="20">
        <v>633681</v>
      </c>
    </row>
    <row r="25" spans="1:47" x14ac:dyDescent="0.35">
      <c r="A25" s="62"/>
      <c r="B25" s="62" t="s">
        <v>53</v>
      </c>
      <c r="C25" s="6" t="s">
        <v>42</v>
      </c>
      <c r="D25" s="19">
        <v>182116</v>
      </c>
      <c r="E25" s="19">
        <v>173988</v>
      </c>
      <c r="F25" s="19">
        <v>185255</v>
      </c>
      <c r="G25" s="19">
        <v>160133</v>
      </c>
      <c r="H25" s="19">
        <v>154929</v>
      </c>
      <c r="I25" s="19">
        <v>174773</v>
      </c>
      <c r="J25" s="19">
        <v>151756</v>
      </c>
      <c r="K25" s="19">
        <v>132821</v>
      </c>
      <c r="L25" s="19">
        <v>167110</v>
      </c>
      <c r="M25" s="19">
        <v>178801</v>
      </c>
      <c r="N25" s="19">
        <v>176990</v>
      </c>
      <c r="O25" s="19">
        <v>182406</v>
      </c>
      <c r="P25" s="19">
        <v>179258</v>
      </c>
      <c r="Q25" s="19">
        <v>183163</v>
      </c>
      <c r="R25" s="19">
        <v>171453</v>
      </c>
      <c r="S25" s="19">
        <v>172576</v>
      </c>
      <c r="T25" s="19">
        <v>158814</v>
      </c>
      <c r="U25" s="19">
        <v>166571</v>
      </c>
      <c r="V25" s="19">
        <v>166317</v>
      </c>
      <c r="W25" s="19">
        <v>131707</v>
      </c>
      <c r="X25" s="19">
        <v>168416</v>
      </c>
      <c r="Y25" s="19">
        <v>180094</v>
      </c>
      <c r="Z25" s="19">
        <v>168017</v>
      </c>
      <c r="AA25" s="19">
        <v>183236</v>
      </c>
      <c r="AB25" s="19">
        <v>188652</v>
      </c>
      <c r="AC25" s="19">
        <v>177730</v>
      </c>
      <c r="AD25" s="19">
        <v>173783</v>
      </c>
      <c r="AE25" s="19">
        <v>167955</v>
      </c>
      <c r="AF25" s="19">
        <v>163442</v>
      </c>
      <c r="AG25" s="19">
        <v>163030</v>
      </c>
      <c r="AH25" s="19">
        <v>163463</v>
      </c>
      <c r="AI25" s="19">
        <v>128048</v>
      </c>
      <c r="AJ25" s="19">
        <v>169764</v>
      </c>
      <c r="AK25" s="19">
        <v>180661</v>
      </c>
      <c r="AL25" s="19">
        <v>161923</v>
      </c>
      <c r="AM25" s="19">
        <v>187323</v>
      </c>
      <c r="AN25" s="19">
        <v>172322</v>
      </c>
      <c r="AO25" s="19">
        <v>171477</v>
      </c>
      <c r="AP25" s="19">
        <v>176226</v>
      </c>
      <c r="AQ25" s="19">
        <v>168761</v>
      </c>
      <c r="AR25" s="19">
        <v>149232</v>
      </c>
      <c r="AS25" s="19">
        <v>171043</v>
      </c>
      <c r="AT25" s="19">
        <v>160437</v>
      </c>
      <c r="AU25" s="19">
        <v>129903</v>
      </c>
    </row>
    <row r="26" spans="1:47" x14ac:dyDescent="0.35">
      <c r="A26" s="62"/>
      <c r="B26" s="62"/>
      <c r="C26" s="6" t="s">
        <v>43</v>
      </c>
      <c r="D26" s="19">
        <v>630877</v>
      </c>
      <c r="E26" s="19">
        <v>563186</v>
      </c>
      <c r="F26" s="19">
        <v>593530</v>
      </c>
      <c r="G26" s="19">
        <v>536816</v>
      </c>
      <c r="H26" s="19">
        <v>537742</v>
      </c>
      <c r="I26" s="19">
        <v>576999</v>
      </c>
      <c r="J26" s="19">
        <v>528741</v>
      </c>
      <c r="K26" s="19">
        <v>510252</v>
      </c>
      <c r="L26" s="19">
        <v>562038</v>
      </c>
      <c r="M26" s="19">
        <v>563297</v>
      </c>
      <c r="N26" s="19">
        <v>568775</v>
      </c>
      <c r="O26" s="19">
        <v>582039</v>
      </c>
      <c r="P26" s="19">
        <v>616353</v>
      </c>
      <c r="Q26" s="19">
        <v>584692</v>
      </c>
      <c r="R26" s="19">
        <v>577044</v>
      </c>
      <c r="S26" s="19">
        <v>560901</v>
      </c>
      <c r="T26" s="19">
        <v>554015</v>
      </c>
      <c r="U26" s="19">
        <v>545086</v>
      </c>
      <c r="V26" s="19">
        <v>559799</v>
      </c>
      <c r="W26" s="19">
        <v>513100</v>
      </c>
      <c r="X26" s="19">
        <v>544978</v>
      </c>
      <c r="Y26" s="19">
        <v>574095</v>
      </c>
      <c r="Z26" s="19">
        <v>552698</v>
      </c>
      <c r="AA26" s="19">
        <v>566230</v>
      </c>
      <c r="AB26" s="19">
        <v>626421</v>
      </c>
      <c r="AC26" s="19">
        <v>563241</v>
      </c>
      <c r="AD26" s="19">
        <v>578625</v>
      </c>
      <c r="AE26" s="19">
        <v>563126</v>
      </c>
      <c r="AF26" s="19">
        <v>566447</v>
      </c>
      <c r="AG26" s="19">
        <v>558676</v>
      </c>
      <c r="AH26" s="19">
        <v>561734</v>
      </c>
      <c r="AI26" s="19">
        <v>519738</v>
      </c>
      <c r="AJ26" s="19">
        <v>559082</v>
      </c>
      <c r="AK26" s="19">
        <v>580953</v>
      </c>
      <c r="AL26" s="19">
        <v>539423</v>
      </c>
      <c r="AM26" s="19">
        <v>569858</v>
      </c>
      <c r="AN26" s="19">
        <v>606289</v>
      </c>
      <c r="AO26" s="19">
        <v>551354</v>
      </c>
      <c r="AP26" s="19">
        <v>573161</v>
      </c>
      <c r="AQ26" s="19">
        <v>566316</v>
      </c>
      <c r="AR26" s="19">
        <v>522595</v>
      </c>
      <c r="AS26" s="19">
        <v>567719</v>
      </c>
      <c r="AT26" s="19">
        <v>559827</v>
      </c>
      <c r="AU26" s="19">
        <v>497669</v>
      </c>
    </row>
    <row r="27" spans="1:47" x14ac:dyDescent="0.35">
      <c r="A27" s="62"/>
      <c r="B27" s="62"/>
      <c r="C27" s="6" t="s">
        <v>44</v>
      </c>
      <c r="D27" s="19">
        <v>317987</v>
      </c>
      <c r="E27" s="19">
        <v>303186</v>
      </c>
      <c r="F27" s="19">
        <v>312649</v>
      </c>
      <c r="G27" s="19">
        <v>298809</v>
      </c>
      <c r="H27" s="19">
        <v>303826</v>
      </c>
      <c r="I27" s="19">
        <v>312235</v>
      </c>
      <c r="J27" s="19">
        <v>299550</v>
      </c>
      <c r="K27" s="19">
        <v>295124</v>
      </c>
      <c r="L27" s="19">
        <v>307567</v>
      </c>
      <c r="M27" s="19">
        <v>314487</v>
      </c>
      <c r="N27" s="19">
        <v>321419</v>
      </c>
      <c r="O27" s="19">
        <v>321408</v>
      </c>
      <c r="P27" s="19">
        <v>321079</v>
      </c>
      <c r="Q27" s="19">
        <v>313346</v>
      </c>
      <c r="R27" s="19">
        <v>315538</v>
      </c>
      <c r="S27" s="19">
        <v>311276</v>
      </c>
      <c r="T27" s="19">
        <v>313881</v>
      </c>
      <c r="U27" s="19">
        <v>307721</v>
      </c>
      <c r="V27" s="19">
        <v>314280</v>
      </c>
      <c r="W27" s="19">
        <v>304435</v>
      </c>
      <c r="X27" s="19">
        <v>309216</v>
      </c>
      <c r="Y27" s="19">
        <v>324076</v>
      </c>
      <c r="Z27" s="19">
        <v>328490</v>
      </c>
      <c r="AA27" s="19">
        <v>329030</v>
      </c>
      <c r="AB27" s="19">
        <v>342586</v>
      </c>
      <c r="AC27" s="19">
        <v>324778</v>
      </c>
      <c r="AD27" s="19">
        <v>334033</v>
      </c>
      <c r="AE27" s="19">
        <v>331389</v>
      </c>
      <c r="AF27" s="19">
        <v>335068</v>
      </c>
      <c r="AG27" s="19">
        <v>333591</v>
      </c>
      <c r="AH27" s="19">
        <v>332444</v>
      </c>
      <c r="AI27" s="19">
        <v>321688</v>
      </c>
      <c r="AJ27" s="19">
        <v>332711</v>
      </c>
      <c r="AK27" s="19">
        <v>346584</v>
      </c>
      <c r="AL27" s="19">
        <v>342299</v>
      </c>
      <c r="AM27" s="19">
        <v>346497</v>
      </c>
      <c r="AN27" s="19">
        <v>350823</v>
      </c>
      <c r="AO27" s="19">
        <v>336565</v>
      </c>
      <c r="AP27" s="19">
        <v>345705</v>
      </c>
      <c r="AQ27" s="19">
        <v>346884</v>
      </c>
      <c r="AR27" s="19">
        <v>336032</v>
      </c>
      <c r="AS27" s="19">
        <v>346975</v>
      </c>
      <c r="AT27" s="19">
        <v>345113</v>
      </c>
      <c r="AU27" s="19">
        <v>326607</v>
      </c>
    </row>
    <row r="28" spans="1:47" x14ac:dyDescent="0.35">
      <c r="A28" s="69"/>
      <c r="B28" s="69"/>
      <c r="C28" s="21" t="s">
        <v>53</v>
      </c>
      <c r="D28" s="22">
        <v>1130980</v>
      </c>
      <c r="E28" s="22">
        <v>1040360</v>
      </c>
      <c r="F28" s="22">
        <v>1091434</v>
      </c>
      <c r="G28" s="22">
        <v>995758</v>
      </c>
      <c r="H28" s="22">
        <v>996497</v>
      </c>
      <c r="I28" s="22">
        <v>1064007</v>
      </c>
      <c r="J28" s="22">
        <v>980047</v>
      </c>
      <c r="K28" s="22">
        <v>938197</v>
      </c>
      <c r="L28" s="22">
        <v>1036715</v>
      </c>
      <c r="M28" s="22">
        <v>1056585</v>
      </c>
      <c r="N28" s="22">
        <v>1067184</v>
      </c>
      <c r="O28" s="22">
        <v>1085853</v>
      </c>
      <c r="P28" s="22">
        <v>1116690</v>
      </c>
      <c r="Q28" s="22">
        <v>1081201</v>
      </c>
      <c r="R28" s="22">
        <v>1064035</v>
      </c>
      <c r="S28" s="22">
        <v>1044753</v>
      </c>
      <c r="T28" s="22">
        <v>1026710</v>
      </c>
      <c r="U28" s="22">
        <v>1019378</v>
      </c>
      <c r="V28" s="22">
        <v>1040396</v>
      </c>
      <c r="W28" s="22">
        <v>949242</v>
      </c>
      <c r="X28" s="22">
        <v>1022610</v>
      </c>
      <c r="Y28" s="22">
        <v>1078265</v>
      </c>
      <c r="Z28" s="22">
        <v>1049205</v>
      </c>
      <c r="AA28" s="22">
        <v>1078496</v>
      </c>
      <c r="AB28" s="22">
        <v>1157659</v>
      </c>
      <c r="AC28" s="22">
        <v>1065749</v>
      </c>
      <c r="AD28" s="22">
        <v>1086441</v>
      </c>
      <c r="AE28" s="22">
        <v>1062470</v>
      </c>
      <c r="AF28" s="22">
        <v>1064957</v>
      </c>
      <c r="AG28" s="22">
        <v>1055297</v>
      </c>
      <c r="AH28" s="22">
        <v>1057641</v>
      </c>
      <c r="AI28" s="22">
        <v>969474</v>
      </c>
      <c r="AJ28" s="22">
        <v>1061557</v>
      </c>
      <c r="AK28" s="22">
        <v>1108198</v>
      </c>
      <c r="AL28" s="22">
        <v>1043645</v>
      </c>
      <c r="AM28" s="22">
        <v>1103678</v>
      </c>
      <c r="AN28" s="22">
        <v>1129434</v>
      </c>
      <c r="AO28" s="22">
        <v>1059396</v>
      </c>
      <c r="AP28" s="22">
        <v>1095092</v>
      </c>
      <c r="AQ28" s="22">
        <v>1081961</v>
      </c>
      <c r="AR28" s="22">
        <v>1007859</v>
      </c>
      <c r="AS28" s="22">
        <v>1085737</v>
      </c>
      <c r="AT28" s="22">
        <v>1065377</v>
      </c>
      <c r="AU28" s="22">
        <v>954179</v>
      </c>
    </row>
    <row r="29" spans="1:47" x14ac:dyDescent="0.35">
      <c r="A29" s="61" t="s">
        <v>51</v>
      </c>
      <c r="B29" s="61" t="s">
        <v>41</v>
      </c>
      <c r="C29" s="15" t="s">
        <v>42</v>
      </c>
      <c r="D29" s="19">
        <v>11354</v>
      </c>
      <c r="E29" s="19">
        <v>11055</v>
      </c>
      <c r="F29" s="19">
        <v>11545</v>
      </c>
      <c r="G29" s="19">
        <v>10798</v>
      </c>
      <c r="H29" s="19">
        <v>10675</v>
      </c>
      <c r="I29" s="19">
        <v>11419</v>
      </c>
      <c r="J29" s="19">
        <v>10681</v>
      </c>
      <c r="K29" s="19">
        <v>9743</v>
      </c>
      <c r="L29" s="19">
        <v>11096</v>
      </c>
      <c r="M29" s="19">
        <v>11551</v>
      </c>
      <c r="N29" s="19">
        <v>11423</v>
      </c>
      <c r="O29" s="19">
        <v>11675</v>
      </c>
      <c r="P29" s="19">
        <v>11415</v>
      </c>
      <c r="Q29" s="19">
        <v>11676</v>
      </c>
      <c r="R29" s="19">
        <v>11361</v>
      </c>
      <c r="S29" s="19">
        <v>11562</v>
      </c>
      <c r="T29" s="19">
        <v>11167</v>
      </c>
      <c r="U29" s="19">
        <v>11335</v>
      </c>
      <c r="V29" s="19">
        <v>11525</v>
      </c>
      <c r="W29" s="19">
        <v>9937</v>
      </c>
      <c r="X29" s="19">
        <v>11339</v>
      </c>
      <c r="Y29" s="19">
        <v>11781</v>
      </c>
      <c r="Z29" s="19">
        <v>11323</v>
      </c>
      <c r="AA29" s="19">
        <v>11794</v>
      </c>
      <c r="AB29" s="19">
        <v>11757</v>
      </c>
      <c r="AC29" s="19">
        <v>11432</v>
      </c>
      <c r="AD29" s="19">
        <v>11602</v>
      </c>
      <c r="AE29" s="19">
        <v>11446</v>
      </c>
      <c r="AF29" s="19">
        <v>11364</v>
      </c>
      <c r="AG29" s="19">
        <v>11320</v>
      </c>
      <c r="AH29" s="19">
        <v>11421</v>
      </c>
      <c r="AI29" s="19">
        <v>9834</v>
      </c>
      <c r="AJ29" s="19">
        <v>11374</v>
      </c>
      <c r="AK29" s="19">
        <v>11841</v>
      </c>
      <c r="AL29" s="19">
        <v>11318</v>
      </c>
      <c r="AM29" s="19">
        <v>12045</v>
      </c>
      <c r="AN29" s="19">
        <v>11505</v>
      </c>
      <c r="AO29" s="19">
        <v>11577</v>
      </c>
      <c r="AP29" s="19">
        <v>11881</v>
      </c>
      <c r="AQ29" s="19">
        <v>11753</v>
      </c>
      <c r="AR29" s="19">
        <v>10985</v>
      </c>
      <c r="AS29" s="19">
        <v>11735</v>
      </c>
      <c r="AT29" s="19">
        <v>11424</v>
      </c>
      <c r="AU29" s="19">
        <v>10100</v>
      </c>
    </row>
    <row r="30" spans="1:47" x14ac:dyDescent="0.35">
      <c r="A30" s="62"/>
      <c r="B30" s="62"/>
      <c r="C30" s="6" t="s">
        <v>43</v>
      </c>
      <c r="D30" s="19">
        <v>169278</v>
      </c>
      <c r="E30" s="19">
        <v>162364</v>
      </c>
      <c r="F30" s="19">
        <v>166932</v>
      </c>
      <c r="G30" s="19">
        <v>159699</v>
      </c>
      <c r="H30" s="19">
        <v>161420</v>
      </c>
      <c r="I30" s="19">
        <v>166458</v>
      </c>
      <c r="J30" s="19">
        <v>160167</v>
      </c>
      <c r="K30" s="19">
        <v>158244</v>
      </c>
      <c r="L30" s="19">
        <v>163671</v>
      </c>
      <c r="M30" s="19">
        <v>164358</v>
      </c>
      <c r="N30" s="19">
        <v>165595</v>
      </c>
      <c r="O30" s="19">
        <v>167087</v>
      </c>
      <c r="P30" s="19">
        <v>171701</v>
      </c>
      <c r="Q30" s="19">
        <v>168338</v>
      </c>
      <c r="R30" s="19">
        <v>168204</v>
      </c>
      <c r="S30" s="19">
        <v>166166</v>
      </c>
      <c r="T30" s="19">
        <v>166522</v>
      </c>
      <c r="U30" s="19">
        <v>163034</v>
      </c>
      <c r="V30" s="19">
        <v>165929</v>
      </c>
      <c r="W30" s="19">
        <v>160498</v>
      </c>
      <c r="X30" s="19">
        <v>163301</v>
      </c>
      <c r="Y30" s="19">
        <v>167862</v>
      </c>
      <c r="Z30" s="19">
        <v>165253</v>
      </c>
      <c r="AA30" s="19">
        <v>167136</v>
      </c>
      <c r="AB30" s="19">
        <v>170417</v>
      </c>
      <c r="AC30" s="19">
        <v>162238</v>
      </c>
      <c r="AD30" s="19">
        <v>166228</v>
      </c>
      <c r="AE30" s="19">
        <v>165111</v>
      </c>
      <c r="AF30" s="19">
        <v>166244</v>
      </c>
      <c r="AG30" s="19">
        <v>165202</v>
      </c>
      <c r="AH30" s="19">
        <v>165406</v>
      </c>
      <c r="AI30" s="19">
        <v>160176</v>
      </c>
      <c r="AJ30" s="19">
        <v>164138</v>
      </c>
      <c r="AK30" s="19">
        <v>167806</v>
      </c>
      <c r="AL30" s="19">
        <v>163094</v>
      </c>
      <c r="AM30" s="19">
        <v>167674</v>
      </c>
      <c r="AN30" s="19">
        <v>170292</v>
      </c>
      <c r="AO30" s="19">
        <v>164020</v>
      </c>
      <c r="AP30" s="19">
        <v>167850</v>
      </c>
      <c r="AQ30" s="19">
        <v>168212</v>
      </c>
      <c r="AR30" s="19">
        <v>162125</v>
      </c>
      <c r="AS30" s="19">
        <v>168042</v>
      </c>
      <c r="AT30" s="19">
        <v>167743</v>
      </c>
      <c r="AU30" s="19">
        <v>158792</v>
      </c>
    </row>
    <row r="31" spans="1:47" x14ac:dyDescent="0.35">
      <c r="A31" s="62"/>
      <c r="B31" s="62"/>
      <c r="C31" s="6" t="s">
        <v>44</v>
      </c>
      <c r="D31" s="19">
        <v>498215</v>
      </c>
      <c r="E31" s="19">
        <v>487643</v>
      </c>
      <c r="F31" s="19">
        <v>494545</v>
      </c>
      <c r="G31" s="19">
        <v>480725</v>
      </c>
      <c r="H31" s="19">
        <v>484023</v>
      </c>
      <c r="I31" s="19">
        <v>491611</v>
      </c>
      <c r="J31" s="19">
        <v>481087</v>
      </c>
      <c r="K31" s="19">
        <v>481169</v>
      </c>
      <c r="L31" s="19">
        <v>487277</v>
      </c>
      <c r="M31" s="19">
        <v>488839</v>
      </c>
      <c r="N31" s="19">
        <v>491807</v>
      </c>
      <c r="O31" s="19">
        <v>492773</v>
      </c>
      <c r="P31" s="19">
        <v>492862</v>
      </c>
      <c r="Q31" s="19">
        <v>488537</v>
      </c>
      <c r="R31" s="19">
        <v>488199</v>
      </c>
      <c r="S31" s="19">
        <v>483644</v>
      </c>
      <c r="T31" s="19">
        <v>485469</v>
      </c>
      <c r="U31" s="19">
        <v>478668</v>
      </c>
      <c r="V31" s="19">
        <v>484510</v>
      </c>
      <c r="W31" s="19">
        <v>477850</v>
      </c>
      <c r="X31" s="19">
        <v>479111</v>
      </c>
      <c r="Y31" s="19">
        <v>487698</v>
      </c>
      <c r="Z31" s="19">
        <v>485851</v>
      </c>
      <c r="AA31" s="19">
        <v>487315</v>
      </c>
      <c r="AB31" s="19">
        <v>495676</v>
      </c>
      <c r="AC31" s="19">
        <v>481677</v>
      </c>
      <c r="AD31" s="19">
        <v>488584</v>
      </c>
      <c r="AE31" s="19">
        <v>486052</v>
      </c>
      <c r="AF31" s="19">
        <v>488275</v>
      </c>
      <c r="AG31" s="19">
        <v>486506</v>
      </c>
      <c r="AH31" s="19">
        <v>487643</v>
      </c>
      <c r="AI31" s="19">
        <v>480153</v>
      </c>
      <c r="AJ31" s="19">
        <v>484383</v>
      </c>
      <c r="AK31" s="19">
        <v>491258</v>
      </c>
      <c r="AL31" s="19">
        <v>484371</v>
      </c>
      <c r="AM31" s="19">
        <v>490492</v>
      </c>
      <c r="AN31" s="19">
        <v>490379</v>
      </c>
      <c r="AO31" s="19">
        <v>480437</v>
      </c>
      <c r="AP31" s="19">
        <v>486841</v>
      </c>
      <c r="AQ31" s="19">
        <v>487806</v>
      </c>
      <c r="AR31" s="19">
        <v>477510</v>
      </c>
      <c r="AS31" s="19">
        <v>488540</v>
      </c>
      <c r="AT31" s="19">
        <v>487628</v>
      </c>
      <c r="AU31" s="19">
        <v>473127</v>
      </c>
    </row>
    <row r="32" spans="1:47" s="9" customFormat="1" x14ac:dyDescent="0.35">
      <c r="A32" s="62"/>
      <c r="B32" s="62"/>
      <c r="C32" s="9" t="s">
        <v>53</v>
      </c>
      <c r="D32" s="20">
        <v>678847</v>
      </c>
      <c r="E32" s="20">
        <v>661062</v>
      </c>
      <c r="F32" s="20">
        <v>673022</v>
      </c>
      <c r="G32" s="20">
        <v>651222</v>
      </c>
      <c r="H32" s="20">
        <v>656118</v>
      </c>
      <c r="I32" s="20">
        <v>669488</v>
      </c>
      <c r="J32" s="20">
        <v>651935</v>
      </c>
      <c r="K32" s="20">
        <v>649156</v>
      </c>
      <c r="L32" s="20">
        <v>662044</v>
      </c>
      <c r="M32" s="20">
        <v>664748</v>
      </c>
      <c r="N32" s="20">
        <v>668825</v>
      </c>
      <c r="O32" s="20">
        <v>671535</v>
      </c>
      <c r="P32" s="20">
        <v>675978</v>
      </c>
      <c r="Q32" s="20">
        <v>668551</v>
      </c>
      <c r="R32" s="20">
        <v>667764</v>
      </c>
      <c r="S32" s="20">
        <v>661372</v>
      </c>
      <c r="T32" s="20">
        <v>663158</v>
      </c>
      <c r="U32" s="20">
        <v>653037</v>
      </c>
      <c r="V32" s="20">
        <v>661964</v>
      </c>
      <c r="W32" s="20">
        <v>648285</v>
      </c>
      <c r="X32" s="20">
        <v>653751</v>
      </c>
      <c r="Y32" s="20">
        <v>667341</v>
      </c>
      <c r="Z32" s="20">
        <v>662427</v>
      </c>
      <c r="AA32" s="20">
        <v>666245</v>
      </c>
      <c r="AB32" s="20">
        <v>677850</v>
      </c>
      <c r="AC32" s="20">
        <v>655347</v>
      </c>
      <c r="AD32" s="20">
        <v>666414</v>
      </c>
      <c r="AE32" s="20">
        <v>662609</v>
      </c>
      <c r="AF32" s="20">
        <v>665883</v>
      </c>
      <c r="AG32" s="20">
        <v>663028</v>
      </c>
      <c r="AH32" s="20">
        <v>664470</v>
      </c>
      <c r="AI32" s="20">
        <v>650163</v>
      </c>
      <c r="AJ32" s="20">
        <v>659895</v>
      </c>
      <c r="AK32" s="20">
        <v>670905</v>
      </c>
      <c r="AL32" s="20">
        <v>658783</v>
      </c>
      <c r="AM32" s="20">
        <v>670211</v>
      </c>
      <c r="AN32" s="20">
        <v>672176</v>
      </c>
      <c r="AO32" s="20">
        <v>656034</v>
      </c>
      <c r="AP32" s="20">
        <v>666572</v>
      </c>
      <c r="AQ32" s="20">
        <v>667771</v>
      </c>
      <c r="AR32" s="20">
        <v>650620</v>
      </c>
      <c r="AS32" s="20">
        <v>668317</v>
      </c>
      <c r="AT32" s="20">
        <v>666795</v>
      </c>
      <c r="AU32" s="20">
        <v>642019</v>
      </c>
    </row>
    <row r="33" spans="1:47" x14ac:dyDescent="0.35">
      <c r="A33" s="62"/>
      <c r="B33" s="62" t="s">
        <v>45</v>
      </c>
      <c r="C33" s="6" t="s">
        <v>42</v>
      </c>
      <c r="D33" s="19">
        <v>222399</v>
      </c>
      <c r="E33" s="19">
        <v>212529</v>
      </c>
      <c r="F33" s="19">
        <v>226495</v>
      </c>
      <c r="G33" s="19">
        <v>195024</v>
      </c>
      <c r="H33" s="19">
        <v>187734</v>
      </c>
      <c r="I33" s="19">
        <v>212035</v>
      </c>
      <c r="J33" s="19">
        <v>185116</v>
      </c>
      <c r="K33" s="19">
        <v>162454</v>
      </c>
      <c r="L33" s="19">
        <v>203053</v>
      </c>
      <c r="M33" s="19">
        <v>217418</v>
      </c>
      <c r="N33" s="19">
        <v>215472</v>
      </c>
      <c r="O33" s="19">
        <v>221842</v>
      </c>
      <c r="P33" s="19">
        <v>218089</v>
      </c>
      <c r="Q33" s="19">
        <v>223050</v>
      </c>
      <c r="R33" s="19">
        <v>208033</v>
      </c>
      <c r="S33" s="19">
        <v>210310</v>
      </c>
      <c r="T33" s="19">
        <v>191933</v>
      </c>
      <c r="U33" s="19">
        <v>201247</v>
      </c>
      <c r="V33" s="19">
        <v>202068</v>
      </c>
      <c r="W33" s="19">
        <v>160241</v>
      </c>
      <c r="X33" s="19">
        <v>203646</v>
      </c>
      <c r="Y33" s="19">
        <v>219029</v>
      </c>
      <c r="Z33" s="19">
        <v>202370</v>
      </c>
      <c r="AA33" s="19">
        <v>221388</v>
      </c>
      <c r="AB33" s="19">
        <v>228173</v>
      </c>
      <c r="AC33" s="19">
        <v>215167</v>
      </c>
      <c r="AD33" s="19">
        <v>209483</v>
      </c>
      <c r="AE33" s="19">
        <v>202925</v>
      </c>
      <c r="AF33" s="19">
        <v>196207</v>
      </c>
      <c r="AG33" s="19">
        <v>195686</v>
      </c>
      <c r="AH33" s="19">
        <v>198157</v>
      </c>
      <c r="AI33" s="19">
        <v>154728</v>
      </c>
      <c r="AJ33" s="19">
        <v>204832</v>
      </c>
      <c r="AK33" s="19">
        <v>218916</v>
      </c>
      <c r="AL33" s="19">
        <v>194813</v>
      </c>
      <c r="AM33" s="19">
        <v>226178</v>
      </c>
      <c r="AN33" s="19">
        <v>207530</v>
      </c>
      <c r="AO33" s="19">
        <v>207770</v>
      </c>
      <c r="AP33" s="19">
        <v>212527</v>
      </c>
      <c r="AQ33" s="19">
        <v>203870</v>
      </c>
      <c r="AR33" s="19">
        <v>179047</v>
      </c>
      <c r="AS33" s="19">
        <v>205559</v>
      </c>
      <c r="AT33" s="19">
        <v>194727</v>
      </c>
      <c r="AU33" s="19">
        <v>157275</v>
      </c>
    </row>
    <row r="34" spans="1:47" x14ac:dyDescent="0.35">
      <c r="A34" s="62"/>
      <c r="B34" s="62"/>
      <c r="C34" s="6" t="s">
        <v>43</v>
      </c>
      <c r="D34" s="19">
        <v>705726</v>
      </c>
      <c r="E34" s="19">
        <v>617483</v>
      </c>
      <c r="F34" s="19">
        <v>655668</v>
      </c>
      <c r="G34" s="19">
        <v>581767</v>
      </c>
      <c r="H34" s="19">
        <v>579661</v>
      </c>
      <c r="I34" s="19">
        <v>626840</v>
      </c>
      <c r="J34" s="19">
        <v>565872</v>
      </c>
      <c r="K34" s="19">
        <v>544882</v>
      </c>
      <c r="L34" s="19">
        <v>607821</v>
      </c>
      <c r="M34" s="19">
        <v>607034</v>
      </c>
      <c r="N34" s="19">
        <v>618357</v>
      </c>
      <c r="O34" s="19">
        <v>637442</v>
      </c>
      <c r="P34" s="19">
        <v>680456</v>
      </c>
      <c r="Q34" s="19">
        <v>639680</v>
      </c>
      <c r="R34" s="19">
        <v>629875</v>
      </c>
      <c r="S34" s="19">
        <v>605855</v>
      </c>
      <c r="T34" s="19">
        <v>596589</v>
      </c>
      <c r="U34" s="19">
        <v>583429</v>
      </c>
      <c r="V34" s="19">
        <v>598342</v>
      </c>
      <c r="W34" s="19">
        <v>541670</v>
      </c>
      <c r="X34" s="19">
        <v>583123</v>
      </c>
      <c r="Y34" s="19">
        <v>616622</v>
      </c>
      <c r="Z34" s="19">
        <v>591778</v>
      </c>
      <c r="AA34" s="19">
        <v>610854</v>
      </c>
      <c r="AB34" s="19">
        <v>688196</v>
      </c>
      <c r="AC34" s="19">
        <v>608330</v>
      </c>
      <c r="AD34" s="19">
        <v>624888</v>
      </c>
      <c r="AE34" s="19">
        <v>602266</v>
      </c>
      <c r="AF34" s="19">
        <v>604142</v>
      </c>
      <c r="AG34" s="19">
        <v>593660</v>
      </c>
      <c r="AH34" s="19">
        <v>596568</v>
      </c>
      <c r="AI34" s="19">
        <v>546425</v>
      </c>
      <c r="AJ34" s="19">
        <v>594149</v>
      </c>
      <c r="AK34" s="19">
        <v>619775</v>
      </c>
      <c r="AL34" s="19">
        <v>572791</v>
      </c>
      <c r="AM34" s="19">
        <v>612491</v>
      </c>
      <c r="AN34" s="19">
        <v>658744</v>
      </c>
      <c r="AO34" s="19">
        <v>588122</v>
      </c>
      <c r="AP34" s="19">
        <v>612102</v>
      </c>
      <c r="AQ34" s="19">
        <v>599145</v>
      </c>
      <c r="AR34" s="19">
        <v>546224</v>
      </c>
      <c r="AS34" s="19">
        <v>599522</v>
      </c>
      <c r="AT34" s="19">
        <v>588098</v>
      </c>
      <c r="AU34" s="19">
        <v>513739</v>
      </c>
    </row>
    <row r="35" spans="1:47" x14ac:dyDescent="0.35">
      <c r="A35" s="62"/>
      <c r="B35" s="62"/>
      <c r="C35" s="6" t="s">
        <v>44</v>
      </c>
      <c r="D35" s="19">
        <v>347985</v>
      </c>
      <c r="E35" s="19">
        <v>323339</v>
      </c>
      <c r="F35" s="19">
        <v>335010</v>
      </c>
      <c r="G35" s="19">
        <v>312077</v>
      </c>
      <c r="H35" s="19">
        <v>316523</v>
      </c>
      <c r="I35" s="19">
        <v>327060</v>
      </c>
      <c r="J35" s="19">
        <v>307000</v>
      </c>
      <c r="K35" s="19">
        <v>304136</v>
      </c>
      <c r="L35" s="19">
        <v>319006</v>
      </c>
      <c r="M35" s="19">
        <v>323931</v>
      </c>
      <c r="N35" s="19">
        <v>337627</v>
      </c>
      <c r="O35" s="19">
        <v>333972</v>
      </c>
      <c r="P35" s="19">
        <v>331915</v>
      </c>
      <c r="Q35" s="19">
        <v>317701</v>
      </c>
      <c r="R35" s="19">
        <v>317535</v>
      </c>
      <c r="S35" s="19">
        <v>308193</v>
      </c>
      <c r="T35" s="19">
        <v>310508</v>
      </c>
      <c r="U35" s="19">
        <v>300701</v>
      </c>
      <c r="V35" s="19">
        <v>305783</v>
      </c>
      <c r="W35" s="19">
        <v>292907</v>
      </c>
      <c r="X35" s="19">
        <v>299032</v>
      </c>
      <c r="Y35" s="19">
        <v>317030</v>
      </c>
      <c r="Z35" s="19">
        <v>324869</v>
      </c>
      <c r="AA35" s="19">
        <v>321304</v>
      </c>
      <c r="AB35" s="19">
        <v>336066</v>
      </c>
      <c r="AC35" s="19">
        <v>307503</v>
      </c>
      <c r="AD35" s="19">
        <v>319331</v>
      </c>
      <c r="AE35" s="19">
        <v>313222</v>
      </c>
      <c r="AF35" s="19">
        <v>316358</v>
      </c>
      <c r="AG35" s="19">
        <v>312915</v>
      </c>
      <c r="AH35" s="19">
        <v>312086</v>
      </c>
      <c r="AI35" s="19">
        <v>298566</v>
      </c>
      <c r="AJ35" s="19">
        <v>308881</v>
      </c>
      <c r="AK35" s="19">
        <v>325556</v>
      </c>
      <c r="AL35" s="19">
        <v>322708</v>
      </c>
      <c r="AM35" s="19">
        <v>326664</v>
      </c>
      <c r="AN35" s="19">
        <v>328976</v>
      </c>
      <c r="AO35" s="19">
        <v>304984</v>
      </c>
      <c r="AP35" s="19">
        <v>316110</v>
      </c>
      <c r="AQ35" s="19">
        <v>314083</v>
      </c>
      <c r="AR35" s="19">
        <v>299145</v>
      </c>
      <c r="AS35" s="19">
        <v>313608</v>
      </c>
      <c r="AT35" s="19">
        <v>309776</v>
      </c>
      <c r="AU35" s="19">
        <v>283867</v>
      </c>
    </row>
    <row r="36" spans="1:47" x14ac:dyDescent="0.35">
      <c r="A36" s="62"/>
      <c r="B36" s="62"/>
      <c r="C36" s="9" t="s">
        <v>53</v>
      </c>
      <c r="D36" s="20">
        <v>1276110</v>
      </c>
      <c r="E36" s="20">
        <v>1153351</v>
      </c>
      <c r="F36" s="20">
        <v>1217173</v>
      </c>
      <c r="G36" s="20">
        <v>1088868</v>
      </c>
      <c r="H36" s="20">
        <v>1083918</v>
      </c>
      <c r="I36" s="20">
        <v>1165935</v>
      </c>
      <c r="J36" s="20">
        <v>1057988</v>
      </c>
      <c r="K36" s="20">
        <v>1011472</v>
      </c>
      <c r="L36" s="20">
        <v>1129880</v>
      </c>
      <c r="M36" s="20">
        <v>1148383</v>
      </c>
      <c r="N36" s="20">
        <v>1171456</v>
      </c>
      <c r="O36" s="20">
        <v>1193256</v>
      </c>
      <c r="P36" s="20">
        <v>1230460</v>
      </c>
      <c r="Q36" s="20">
        <v>1180431</v>
      </c>
      <c r="R36" s="20">
        <v>1155443</v>
      </c>
      <c r="S36" s="20">
        <v>1124358</v>
      </c>
      <c r="T36" s="20">
        <v>1099030</v>
      </c>
      <c r="U36" s="20">
        <v>1085377</v>
      </c>
      <c r="V36" s="20">
        <v>1106193</v>
      </c>
      <c r="W36" s="20">
        <v>994818</v>
      </c>
      <c r="X36" s="20">
        <v>1085801</v>
      </c>
      <c r="Y36" s="20">
        <v>1152681</v>
      </c>
      <c r="Z36" s="20">
        <v>1119017</v>
      </c>
      <c r="AA36" s="20">
        <v>1153546</v>
      </c>
      <c r="AB36" s="20">
        <v>1252435</v>
      </c>
      <c r="AC36" s="20">
        <v>1131000</v>
      </c>
      <c r="AD36" s="20">
        <v>1153702</v>
      </c>
      <c r="AE36" s="20">
        <v>1118413</v>
      </c>
      <c r="AF36" s="20">
        <v>1116707</v>
      </c>
      <c r="AG36" s="20">
        <v>1102261</v>
      </c>
      <c r="AH36" s="20">
        <v>1106811</v>
      </c>
      <c r="AI36" s="20">
        <v>999719</v>
      </c>
      <c r="AJ36" s="20">
        <v>1107862</v>
      </c>
      <c r="AK36" s="20">
        <v>1164247</v>
      </c>
      <c r="AL36" s="20">
        <v>1090312</v>
      </c>
      <c r="AM36" s="20">
        <v>1165333</v>
      </c>
      <c r="AN36" s="20">
        <v>1195250</v>
      </c>
      <c r="AO36" s="20">
        <v>1100876</v>
      </c>
      <c r="AP36" s="20">
        <v>1140739</v>
      </c>
      <c r="AQ36" s="20">
        <v>1117098</v>
      </c>
      <c r="AR36" s="20">
        <v>1024416</v>
      </c>
      <c r="AS36" s="20">
        <v>1118689</v>
      </c>
      <c r="AT36" s="20">
        <v>1092601</v>
      </c>
      <c r="AU36" s="20">
        <v>954881</v>
      </c>
    </row>
    <row r="37" spans="1:47" x14ac:dyDescent="0.35">
      <c r="A37" s="62"/>
      <c r="B37" s="62" t="s">
        <v>53</v>
      </c>
      <c r="C37" s="6" t="s">
        <v>42</v>
      </c>
      <c r="D37" s="19">
        <v>233753</v>
      </c>
      <c r="E37" s="19">
        <v>223584</v>
      </c>
      <c r="F37" s="19">
        <v>238040</v>
      </c>
      <c r="G37" s="19">
        <v>205822</v>
      </c>
      <c r="H37" s="19">
        <v>198409</v>
      </c>
      <c r="I37" s="19">
        <v>223454</v>
      </c>
      <c r="J37" s="19">
        <v>195797</v>
      </c>
      <c r="K37" s="19">
        <v>172197</v>
      </c>
      <c r="L37" s="19">
        <v>214149</v>
      </c>
      <c r="M37" s="19">
        <v>228969</v>
      </c>
      <c r="N37" s="19">
        <v>226895</v>
      </c>
      <c r="O37" s="19">
        <v>233517</v>
      </c>
      <c r="P37" s="19">
        <v>229504</v>
      </c>
      <c r="Q37" s="19">
        <v>234726</v>
      </c>
      <c r="R37" s="19">
        <v>219394</v>
      </c>
      <c r="S37" s="19">
        <v>221872</v>
      </c>
      <c r="T37" s="19">
        <v>203100</v>
      </c>
      <c r="U37" s="19">
        <v>212582</v>
      </c>
      <c r="V37" s="19">
        <v>213593</v>
      </c>
      <c r="W37" s="19">
        <v>170178</v>
      </c>
      <c r="X37" s="19">
        <v>214985</v>
      </c>
      <c r="Y37" s="19">
        <v>230810</v>
      </c>
      <c r="Z37" s="19">
        <v>213693</v>
      </c>
      <c r="AA37" s="19">
        <v>233182</v>
      </c>
      <c r="AB37" s="19">
        <v>239930</v>
      </c>
      <c r="AC37" s="19">
        <v>226599</v>
      </c>
      <c r="AD37" s="19">
        <v>221085</v>
      </c>
      <c r="AE37" s="19">
        <v>214371</v>
      </c>
      <c r="AF37" s="19">
        <v>207571</v>
      </c>
      <c r="AG37" s="19">
        <v>207006</v>
      </c>
      <c r="AH37" s="19">
        <v>209578</v>
      </c>
      <c r="AI37" s="19">
        <v>164562</v>
      </c>
      <c r="AJ37" s="19">
        <v>216206</v>
      </c>
      <c r="AK37" s="19">
        <v>230757</v>
      </c>
      <c r="AL37" s="19">
        <v>206131</v>
      </c>
      <c r="AM37" s="19">
        <v>238223</v>
      </c>
      <c r="AN37" s="19">
        <v>219035</v>
      </c>
      <c r="AO37" s="19">
        <v>219347</v>
      </c>
      <c r="AP37" s="19">
        <v>224408</v>
      </c>
      <c r="AQ37" s="19">
        <v>215623</v>
      </c>
      <c r="AR37" s="19">
        <v>190032</v>
      </c>
      <c r="AS37" s="19">
        <v>217294</v>
      </c>
      <c r="AT37" s="19">
        <v>206151</v>
      </c>
      <c r="AU37" s="19">
        <v>167375</v>
      </c>
    </row>
    <row r="38" spans="1:47" x14ac:dyDescent="0.35">
      <c r="A38" s="62"/>
      <c r="B38" s="62"/>
      <c r="C38" s="6" t="s">
        <v>43</v>
      </c>
      <c r="D38" s="19">
        <v>875004</v>
      </c>
      <c r="E38" s="19">
        <v>779847</v>
      </c>
      <c r="F38" s="19">
        <v>822600</v>
      </c>
      <c r="G38" s="19">
        <v>741466</v>
      </c>
      <c r="H38" s="19">
        <v>741081</v>
      </c>
      <c r="I38" s="19">
        <v>793298</v>
      </c>
      <c r="J38" s="19">
        <v>726039</v>
      </c>
      <c r="K38" s="19">
        <v>703126</v>
      </c>
      <c r="L38" s="19">
        <v>771492</v>
      </c>
      <c r="M38" s="19">
        <v>771392</v>
      </c>
      <c r="N38" s="19">
        <v>783952</v>
      </c>
      <c r="O38" s="19">
        <v>804529</v>
      </c>
      <c r="P38" s="19">
        <v>852157</v>
      </c>
      <c r="Q38" s="19">
        <v>808018</v>
      </c>
      <c r="R38" s="19">
        <v>798079</v>
      </c>
      <c r="S38" s="19">
        <v>772021</v>
      </c>
      <c r="T38" s="19">
        <v>763111</v>
      </c>
      <c r="U38" s="19">
        <v>746463</v>
      </c>
      <c r="V38" s="19">
        <v>764271</v>
      </c>
      <c r="W38" s="19">
        <v>702168</v>
      </c>
      <c r="X38" s="19">
        <v>746424</v>
      </c>
      <c r="Y38" s="19">
        <v>784484</v>
      </c>
      <c r="Z38" s="19">
        <v>757031</v>
      </c>
      <c r="AA38" s="19">
        <v>777990</v>
      </c>
      <c r="AB38" s="19">
        <v>858613</v>
      </c>
      <c r="AC38" s="19">
        <v>770568</v>
      </c>
      <c r="AD38" s="19">
        <v>791116</v>
      </c>
      <c r="AE38" s="19">
        <v>767377</v>
      </c>
      <c r="AF38" s="19">
        <v>770386</v>
      </c>
      <c r="AG38" s="19">
        <v>758862</v>
      </c>
      <c r="AH38" s="19">
        <v>761974</v>
      </c>
      <c r="AI38" s="19">
        <v>706601</v>
      </c>
      <c r="AJ38" s="19">
        <v>758287</v>
      </c>
      <c r="AK38" s="19">
        <v>787581</v>
      </c>
      <c r="AL38" s="19">
        <v>735885</v>
      </c>
      <c r="AM38" s="19">
        <v>780165</v>
      </c>
      <c r="AN38" s="19">
        <v>829036</v>
      </c>
      <c r="AO38" s="19">
        <v>752142</v>
      </c>
      <c r="AP38" s="19">
        <v>779952</v>
      </c>
      <c r="AQ38" s="19">
        <v>767357</v>
      </c>
      <c r="AR38" s="19">
        <v>708349</v>
      </c>
      <c r="AS38" s="19">
        <v>767564</v>
      </c>
      <c r="AT38" s="19">
        <v>755841</v>
      </c>
      <c r="AU38" s="19">
        <v>672531</v>
      </c>
    </row>
    <row r="39" spans="1:47" x14ac:dyDescent="0.35">
      <c r="A39" s="62"/>
      <c r="B39" s="62"/>
      <c r="C39" s="6" t="s">
        <v>44</v>
      </c>
      <c r="D39" s="19">
        <v>846200</v>
      </c>
      <c r="E39" s="19">
        <v>810982</v>
      </c>
      <c r="F39" s="19">
        <v>829555</v>
      </c>
      <c r="G39" s="19">
        <v>792802</v>
      </c>
      <c r="H39" s="19">
        <v>800546</v>
      </c>
      <c r="I39" s="19">
        <v>818671</v>
      </c>
      <c r="J39" s="19">
        <v>788087</v>
      </c>
      <c r="K39" s="19">
        <v>785305</v>
      </c>
      <c r="L39" s="19">
        <v>806283</v>
      </c>
      <c r="M39" s="19">
        <v>812770</v>
      </c>
      <c r="N39" s="19">
        <v>829434</v>
      </c>
      <c r="O39" s="19">
        <v>826745</v>
      </c>
      <c r="P39" s="19">
        <v>824777</v>
      </c>
      <c r="Q39" s="19">
        <v>806238</v>
      </c>
      <c r="R39" s="19">
        <v>805734</v>
      </c>
      <c r="S39" s="19">
        <v>791837</v>
      </c>
      <c r="T39" s="19">
        <v>795977</v>
      </c>
      <c r="U39" s="19">
        <v>779369</v>
      </c>
      <c r="V39" s="19">
        <v>790293</v>
      </c>
      <c r="W39" s="19">
        <v>770757</v>
      </c>
      <c r="X39" s="19">
        <v>778143</v>
      </c>
      <c r="Y39" s="19">
        <v>804728</v>
      </c>
      <c r="Z39" s="19">
        <v>810720</v>
      </c>
      <c r="AA39" s="19">
        <v>808619</v>
      </c>
      <c r="AB39" s="19">
        <v>831742</v>
      </c>
      <c r="AC39" s="19">
        <v>789180</v>
      </c>
      <c r="AD39" s="19">
        <v>807915</v>
      </c>
      <c r="AE39" s="19">
        <v>799274</v>
      </c>
      <c r="AF39" s="19">
        <v>804633</v>
      </c>
      <c r="AG39" s="19">
        <v>799421</v>
      </c>
      <c r="AH39" s="19">
        <v>799729</v>
      </c>
      <c r="AI39" s="19">
        <v>778719</v>
      </c>
      <c r="AJ39" s="19">
        <v>793264</v>
      </c>
      <c r="AK39" s="19">
        <v>816814</v>
      </c>
      <c r="AL39" s="19">
        <v>807079</v>
      </c>
      <c r="AM39" s="19">
        <v>817156</v>
      </c>
      <c r="AN39" s="19">
        <v>819355</v>
      </c>
      <c r="AO39" s="19">
        <v>785421</v>
      </c>
      <c r="AP39" s="19">
        <v>802951</v>
      </c>
      <c r="AQ39" s="19">
        <v>801889</v>
      </c>
      <c r="AR39" s="19">
        <v>776655</v>
      </c>
      <c r="AS39" s="19">
        <v>802148</v>
      </c>
      <c r="AT39" s="19">
        <v>797404</v>
      </c>
      <c r="AU39" s="19">
        <v>756994</v>
      </c>
    </row>
    <row r="40" spans="1:47" x14ac:dyDescent="0.35">
      <c r="A40" s="69"/>
      <c r="B40" s="69"/>
      <c r="C40" s="21" t="s">
        <v>53</v>
      </c>
      <c r="D40" s="22">
        <v>1954957</v>
      </c>
      <c r="E40" s="22">
        <v>1814413</v>
      </c>
      <c r="F40" s="22">
        <v>1890195</v>
      </c>
      <c r="G40" s="22">
        <v>1740090</v>
      </c>
      <c r="H40" s="22">
        <v>1740036</v>
      </c>
      <c r="I40" s="22">
        <v>1835423</v>
      </c>
      <c r="J40" s="22">
        <v>1709923</v>
      </c>
      <c r="K40" s="22">
        <v>1660628</v>
      </c>
      <c r="L40" s="22">
        <v>1791924</v>
      </c>
      <c r="M40" s="22">
        <v>1813131</v>
      </c>
      <c r="N40" s="22">
        <v>1840281</v>
      </c>
      <c r="O40" s="22">
        <v>1864791</v>
      </c>
      <c r="P40" s="22">
        <v>1906438</v>
      </c>
      <c r="Q40" s="22">
        <v>1848982</v>
      </c>
      <c r="R40" s="22">
        <v>1823207</v>
      </c>
      <c r="S40" s="22">
        <v>1785730</v>
      </c>
      <c r="T40" s="22">
        <v>1762188</v>
      </c>
      <c r="U40" s="22">
        <v>1738414</v>
      </c>
      <c r="V40" s="22">
        <v>1768157</v>
      </c>
      <c r="W40" s="22">
        <v>1643103</v>
      </c>
      <c r="X40" s="22">
        <v>1739552</v>
      </c>
      <c r="Y40" s="22">
        <v>1820022</v>
      </c>
      <c r="Z40" s="22">
        <v>1781444</v>
      </c>
      <c r="AA40" s="22">
        <v>1819791</v>
      </c>
      <c r="AB40" s="22">
        <v>1930285</v>
      </c>
      <c r="AC40" s="22">
        <v>1786347</v>
      </c>
      <c r="AD40" s="22">
        <v>1820116</v>
      </c>
      <c r="AE40" s="22">
        <v>1781022</v>
      </c>
      <c r="AF40" s="22">
        <v>1782590</v>
      </c>
      <c r="AG40" s="22">
        <v>1765289</v>
      </c>
      <c r="AH40" s="22">
        <v>1771281</v>
      </c>
      <c r="AI40" s="22">
        <v>1649882</v>
      </c>
      <c r="AJ40" s="22">
        <v>1767757</v>
      </c>
      <c r="AK40" s="22">
        <v>1835152</v>
      </c>
      <c r="AL40" s="22">
        <v>1749095</v>
      </c>
      <c r="AM40" s="22">
        <v>1835544</v>
      </c>
      <c r="AN40" s="22">
        <v>1867426</v>
      </c>
      <c r="AO40" s="22">
        <v>1756910</v>
      </c>
      <c r="AP40" s="22">
        <v>1807311</v>
      </c>
      <c r="AQ40" s="22">
        <v>1784869</v>
      </c>
      <c r="AR40" s="22">
        <v>1675036</v>
      </c>
      <c r="AS40" s="22">
        <v>1787006</v>
      </c>
      <c r="AT40" s="22">
        <v>1759396</v>
      </c>
      <c r="AU40" s="22">
        <v>1596900</v>
      </c>
    </row>
    <row r="41" spans="1:47" x14ac:dyDescent="0.35">
      <c r="A41" s="17" t="s">
        <v>54</v>
      </c>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D7746-34AB-47BA-A873-89079AA401EC}">
  <sheetPr codeName="Feuil3">
    <tabColor theme="8" tint="0.59999389629810485"/>
  </sheetPr>
  <dimension ref="A1:AU41"/>
  <sheetViews>
    <sheetView showGridLines="0" zoomScaleNormal="100" workbookViewId="0">
      <pane xSplit="3" ySplit="4" topLeftCell="AH5" activePane="bottomRight" state="frozen"/>
      <selection activeCell="AT12" sqref="AT12"/>
      <selection pane="topRight" activeCell="AT12" sqref="AT12"/>
      <selection pane="bottomLeft" activeCell="AT12" sqref="AT12"/>
      <selection pane="bottomRight" activeCell="AU6" sqref="AU6"/>
    </sheetView>
  </sheetViews>
  <sheetFormatPr baseColWidth="10" defaultColWidth="11.453125" defaultRowHeight="14.5" x14ac:dyDescent="0.35"/>
  <cols>
    <col min="1" max="1" width="20.54296875" style="6" bestFit="1" customWidth="1"/>
    <col min="2" max="2" width="23.81640625" style="6" customWidth="1"/>
    <col min="3" max="3" width="15.1796875" style="6" customWidth="1"/>
    <col min="4" max="21" width="11.453125" style="6"/>
    <col min="22" max="25" width="11.453125" style="6" customWidth="1"/>
    <col min="26" max="16384" width="11.453125" style="6"/>
  </cols>
  <sheetData>
    <row r="1" spans="1:47" ht="18.5" x14ac:dyDescent="0.45">
      <c r="A1" s="10" t="s">
        <v>52</v>
      </c>
    </row>
    <row r="2" spans="1:47" s="12" customFormat="1" ht="18.5" x14ac:dyDescent="0.45">
      <c r="A2" s="11" t="s">
        <v>55</v>
      </c>
    </row>
    <row r="3" spans="1:47" ht="19" thickBot="1" x14ac:dyDescent="0.5">
      <c r="A3" s="11" t="s">
        <v>56</v>
      </c>
    </row>
    <row r="4" spans="1:47" s="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c r="AS4" s="8">
        <v>46174</v>
      </c>
      <c r="AT4" s="8">
        <v>46204</v>
      </c>
      <c r="AU4" s="8">
        <v>46235</v>
      </c>
    </row>
    <row r="5" spans="1:47" x14ac:dyDescent="0.35">
      <c r="A5" s="65" t="s">
        <v>49</v>
      </c>
      <c r="B5" s="65" t="s">
        <v>41</v>
      </c>
      <c r="C5" s="16" t="s">
        <v>42</v>
      </c>
      <c r="D5" s="18">
        <v>3909</v>
      </c>
      <c r="E5" s="18">
        <v>3900</v>
      </c>
      <c r="F5" s="18">
        <v>3900</v>
      </c>
      <c r="G5" s="18">
        <v>3908</v>
      </c>
      <c r="H5" s="18">
        <v>3899</v>
      </c>
      <c r="I5" s="18">
        <v>3901</v>
      </c>
      <c r="J5" s="18">
        <v>3893</v>
      </c>
      <c r="K5" s="18">
        <v>3887</v>
      </c>
      <c r="L5" s="18">
        <v>3875</v>
      </c>
      <c r="M5" s="18">
        <v>3881</v>
      </c>
      <c r="N5" s="18">
        <v>3882</v>
      </c>
      <c r="O5" s="18">
        <v>3873</v>
      </c>
      <c r="P5" s="18">
        <v>3900</v>
      </c>
      <c r="Q5" s="18">
        <v>3911</v>
      </c>
      <c r="R5" s="18">
        <v>3927</v>
      </c>
      <c r="S5" s="18">
        <v>3919</v>
      </c>
      <c r="T5" s="18">
        <v>3931</v>
      </c>
      <c r="U5" s="18">
        <v>3913</v>
      </c>
      <c r="V5" s="18">
        <v>3917</v>
      </c>
      <c r="W5" s="18">
        <v>3902</v>
      </c>
      <c r="X5" s="18">
        <v>3878</v>
      </c>
      <c r="Y5" s="18">
        <v>3886</v>
      </c>
      <c r="Z5" s="18">
        <v>3875</v>
      </c>
      <c r="AA5" s="18">
        <v>3857</v>
      </c>
      <c r="AB5" s="18">
        <v>3815</v>
      </c>
      <c r="AC5" s="18">
        <v>3811</v>
      </c>
      <c r="AD5" s="18">
        <v>3822</v>
      </c>
      <c r="AE5" s="18">
        <v>3827</v>
      </c>
      <c r="AF5" s="18">
        <v>3840</v>
      </c>
      <c r="AG5" s="18">
        <v>3830</v>
      </c>
      <c r="AH5" s="18">
        <v>3844</v>
      </c>
      <c r="AI5" s="18">
        <v>3832</v>
      </c>
      <c r="AJ5" s="18">
        <v>3829</v>
      </c>
      <c r="AK5" s="18">
        <v>3829</v>
      </c>
      <c r="AL5" s="18">
        <v>3837</v>
      </c>
      <c r="AM5" s="18">
        <v>3822</v>
      </c>
      <c r="AN5" s="18">
        <v>3807</v>
      </c>
      <c r="AO5" s="18">
        <v>3811</v>
      </c>
      <c r="AP5" s="18">
        <v>3824</v>
      </c>
      <c r="AQ5" s="18">
        <v>3828</v>
      </c>
      <c r="AR5" s="18">
        <v>3837</v>
      </c>
      <c r="AS5" s="18">
        <v>3848</v>
      </c>
      <c r="AT5" s="18">
        <v>3836</v>
      </c>
      <c r="AU5" s="18">
        <v>3815</v>
      </c>
    </row>
    <row r="6" spans="1:47" x14ac:dyDescent="0.35">
      <c r="A6" s="62"/>
      <c r="B6" s="62"/>
      <c r="C6" s="6" t="s">
        <v>43</v>
      </c>
      <c r="D6" s="19">
        <v>55145</v>
      </c>
      <c r="E6" s="19">
        <v>55026</v>
      </c>
      <c r="F6" s="19">
        <v>55014</v>
      </c>
      <c r="G6" s="19">
        <v>54955</v>
      </c>
      <c r="H6" s="19">
        <v>54838</v>
      </c>
      <c r="I6" s="19">
        <v>54864</v>
      </c>
      <c r="J6" s="19">
        <v>54723</v>
      </c>
      <c r="K6" s="19">
        <v>54706</v>
      </c>
      <c r="L6" s="19">
        <v>54597</v>
      </c>
      <c r="M6" s="19">
        <v>54521</v>
      </c>
      <c r="N6" s="19">
        <v>54510</v>
      </c>
      <c r="O6" s="19">
        <v>54480</v>
      </c>
      <c r="P6" s="19">
        <v>55163</v>
      </c>
      <c r="Q6" s="19">
        <v>55120</v>
      </c>
      <c r="R6" s="19">
        <v>54971</v>
      </c>
      <c r="S6" s="19">
        <v>54984</v>
      </c>
      <c r="T6" s="19">
        <v>54918</v>
      </c>
      <c r="U6" s="19">
        <v>54823</v>
      </c>
      <c r="V6" s="19">
        <v>54764</v>
      </c>
      <c r="W6" s="19">
        <v>54606</v>
      </c>
      <c r="X6" s="19">
        <v>54458</v>
      </c>
      <c r="Y6" s="19">
        <v>54499</v>
      </c>
      <c r="Z6" s="19">
        <v>54419</v>
      </c>
      <c r="AA6" s="19">
        <v>54487</v>
      </c>
      <c r="AB6" s="19">
        <v>53575</v>
      </c>
      <c r="AC6" s="19">
        <v>53496</v>
      </c>
      <c r="AD6" s="19">
        <v>53448</v>
      </c>
      <c r="AE6" s="19">
        <v>53444</v>
      </c>
      <c r="AF6" s="19">
        <v>53376</v>
      </c>
      <c r="AG6" s="19">
        <v>53299</v>
      </c>
      <c r="AH6" s="19">
        <v>53183</v>
      </c>
      <c r="AI6" s="19">
        <v>52991</v>
      </c>
      <c r="AJ6" s="19">
        <v>52948</v>
      </c>
      <c r="AK6" s="19">
        <v>52978</v>
      </c>
      <c r="AL6" s="19">
        <v>53004</v>
      </c>
      <c r="AM6" s="19">
        <v>53099</v>
      </c>
      <c r="AN6" s="19">
        <v>52936</v>
      </c>
      <c r="AO6" s="19">
        <v>52980</v>
      </c>
      <c r="AP6" s="19">
        <v>52939</v>
      </c>
      <c r="AQ6" s="19">
        <v>52930</v>
      </c>
      <c r="AR6" s="19">
        <v>52803</v>
      </c>
      <c r="AS6" s="19">
        <v>52801</v>
      </c>
      <c r="AT6" s="19">
        <v>52731</v>
      </c>
      <c r="AU6" s="19">
        <v>52616</v>
      </c>
    </row>
    <row r="7" spans="1:47" x14ac:dyDescent="0.35">
      <c r="A7" s="62"/>
      <c r="B7" s="62"/>
      <c r="C7" s="6" t="s">
        <v>44</v>
      </c>
      <c r="D7" s="19">
        <v>372677</v>
      </c>
      <c r="E7" s="19">
        <v>371291</v>
      </c>
      <c r="F7" s="19">
        <v>370155</v>
      </c>
      <c r="G7" s="19">
        <v>368767</v>
      </c>
      <c r="H7" s="19">
        <v>367814</v>
      </c>
      <c r="I7" s="19">
        <v>367098</v>
      </c>
      <c r="J7" s="19">
        <v>366226</v>
      </c>
      <c r="K7" s="19">
        <v>365491</v>
      </c>
      <c r="L7" s="19">
        <v>364035</v>
      </c>
      <c r="M7" s="19">
        <v>363146</v>
      </c>
      <c r="N7" s="19">
        <v>362322</v>
      </c>
      <c r="O7" s="19">
        <v>361479</v>
      </c>
      <c r="P7" s="19">
        <v>358675</v>
      </c>
      <c r="Q7" s="19">
        <v>357762</v>
      </c>
      <c r="R7" s="19">
        <v>355963</v>
      </c>
      <c r="S7" s="19">
        <v>355094</v>
      </c>
      <c r="T7" s="19">
        <v>354582</v>
      </c>
      <c r="U7" s="19">
        <v>353379</v>
      </c>
      <c r="V7" s="19">
        <v>353176</v>
      </c>
      <c r="W7" s="19">
        <v>352523</v>
      </c>
      <c r="X7" s="19">
        <v>351373</v>
      </c>
      <c r="Y7" s="19">
        <v>350853</v>
      </c>
      <c r="Z7" s="19">
        <v>350126</v>
      </c>
      <c r="AA7" s="19">
        <v>349454</v>
      </c>
      <c r="AB7" s="19">
        <v>348930</v>
      </c>
      <c r="AC7" s="19">
        <v>347657</v>
      </c>
      <c r="AD7" s="19">
        <v>346469</v>
      </c>
      <c r="AE7" s="19">
        <v>345681</v>
      </c>
      <c r="AF7" s="19">
        <v>344909</v>
      </c>
      <c r="AG7" s="19">
        <v>344022</v>
      </c>
      <c r="AH7" s="19">
        <v>343391</v>
      </c>
      <c r="AI7" s="19">
        <v>342554</v>
      </c>
      <c r="AJ7" s="19">
        <v>341883</v>
      </c>
      <c r="AK7" s="19">
        <v>340811</v>
      </c>
      <c r="AL7" s="19">
        <v>339735</v>
      </c>
      <c r="AM7" s="19">
        <v>339028</v>
      </c>
      <c r="AN7" s="19">
        <v>336964</v>
      </c>
      <c r="AO7" s="19">
        <v>336051</v>
      </c>
      <c r="AP7" s="19">
        <v>335049</v>
      </c>
      <c r="AQ7" s="19">
        <v>334605</v>
      </c>
      <c r="AR7" s="19">
        <v>333744</v>
      </c>
      <c r="AS7" s="19">
        <v>333252</v>
      </c>
      <c r="AT7" s="19">
        <v>332708</v>
      </c>
      <c r="AU7" s="19">
        <v>331869</v>
      </c>
    </row>
    <row r="8" spans="1:47" x14ac:dyDescent="0.35">
      <c r="A8" s="62"/>
      <c r="B8" s="62"/>
      <c r="C8" s="9" t="s">
        <v>53</v>
      </c>
      <c r="D8" s="20">
        <v>431731</v>
      </c>
      <c r="E8" s="20">
        <v>430217</v>
      </c>
      <c r="F8" s="20">
        <v>429069</v>
      </c>
      <c r="G8" s="20">
        <v>427630</v>
      </c>
      <c r="H8" s="20">
        <v>426551</v>
      </c>
      <c r="I8" s="20">
        <v>425863</v>
      </c>
      <c r="J8" s="20">
        <v>424842</v>
      </c>
      <c r="K8" s="20">
        <v>424084</v>
      </c>
      <c r="L8" s="20">
        <v>422507</v>
      </c>
      <c r="M8" s="20">
        <v>421548</v>
      </c>
      <c r="N8" s="20">
        <v>420714</v>
      </c>
      <c r="O8" s="20">
        <v>419832</v>
      </c>
      <c r="P8" s="20">
        <v>417738</v>
      </c>
      <c r="Q8" s="20">
        <v>416793</v>
      </c>
      <c r="R8" s="20">
        <v>414861</v>
      </c>
      <c r="S8" s="20">
        <v>413997</v>
      </c>
      <c r="T8" s="20">
        <v>413431</v>
      </c>
      <c r="U8" s="20">
        <v>412115</v>
      </c>
      <c r="V8" s="20">
        <v>411857</v>
      </c>
      <c r="W8" s="20">
        <v>411031</v>
      </c>
      <c r="X8" s="20">
        <v>409709</v>
      </c>
      <c r="Y8" s="20">
        <v>409238</v>
      </c>
      <c r="Z8" s="20">
        <v>408420</v>
      </c>
      <c r="AA8" s="20">
        <v>407798</v>
      </c>
      <c r="AB8" s="20">
        <v>406320</v>
      </c>
      <c r="AC8" s="20">
        <v>404964</v>
      </c>
      <c r="AD8" s="20">
        <v>403739</v>
      </c>
      <c r="AE8" s="20">
        <v>402952</v>
      </c>
      <c r="AF8" s="20">
        <v>402125</v>
      </c>
      <c r="AG8" s="20">
        <v>401151</v>
      </c>
      <c r="AH8" s="20">
        <v>400418</v>
      </c>
      <c r="AI8" s="20">
        <v>399377</v>
      </c>
      <c r="AJ8" s="20">
        <v>398660</v>
      </c>
      <c r="AK8" s="20">
        <v>397618</v>
      </c>
      <c r="AL8" s="20">
        <v>396576</v>
      </c>
      <c r="AM8" s="20">
        <v>395949</v>
      </c>
      <c r="AN8" s="20">
        <v>393707</v>
      </c>
      <c r="AO8" s="20">
        <v>392842</v>
      </c>
      <c r="AP8" s="20">
        <v>391812</v>
      </c>
      <c r="AQ8" s="20">
        <v>391363</v>
      </c>
      <c r="AR8" s="20">
        <v>390384</v>
      </c>
      <c r="AS8" s="20">
        <v>389901</v>
      </c>
      <c r="AT8" s="20">
        <v>389275</v>
      </c>
      <c r="AU8" s="20">
        <v>388300</v>
      </c>
    </row>
    <row r="9" spans="1:47" x14ac:dyDescent="0.35">
      <c r="A9" s="62"/>
      <c r="B9" s="62" t="s">
        <v>45</v>
      </c>
      <c r="C9" s="6" t="s">
        <v>42</v>
      </c>
      <c r="D9" s="19">
        <v>133287</v>
      </c>
      <c r="E9" s="19">
        <v>131334</v>
      </c>
      <c r="F9" s="19">
        <v>130080</v>
      </c>
      <c r="G9" s="19">
        <v>128955</v>
      </c>
      <c r="H9" s="19">
        <v>128275</v>
      </c>
      <c r="I9" s="19">
        <v>127952</v>
      </c>
      <c r="J9" s="19">
        <v>127251</v>
      </c>
      <c r="K9" s="19">
        <v>126864</v>
      </c>
      <c r="L9" s="19">
        <v>126313</v>
      </c>
      <c r="M9" s="19">
        <v>125840</v>
      </c>
      <c r="N9" s="19">
        <v>125573</v>
      </c>
      <c r="O9" s="19">
        <v>124596</v>
      </c>
      <c r="P9" s="19">
        <v>124858</v>
      </c>
      <c r="Q9" s="19">
        <v>124821</v>
      </c>
      <c r="R9" s="19">
        <v>124415</v>
      </c>
      <c r="S9" s="19">
        <v>124463</v>
      </c>
      <c r="T9" s="19">
        <v>124292</v>
      </c>
      <c r="U9" s="19">
        <v>123991</v>
      </c>
      <c r="V9" s="19">
        <v>123895</v>
      </c>
      <c r="W9" s="19">
        <v>123555</v>
      </c>
      <c r="X9" s="19">
        <v>123499</v>
      </c>
      <c r="Y9" s="19">
        <v>123438</v>
      </c>
      <c r="Z9" s="19">
        <v>123043</v>
      </c>
      <c r="AA9" s="19">
        <v>122781</v>
      </c>
      <c r="AB9" s="19">
        <v>122420</v>
      </c>
      <c r="AC9" s="19">
        <v>122129</v>
      </c>
      <c r="AD9" s="19">
        <v>121966</v>
      </c>
      <c r="AE9" s="19">
        <v>121623</v>
      </c>
      <c r="AF9" s="19">
        <v>121478</v>
      </c>
      <c r="AG9" s="19">
        <v>121199</v>
      </c>
      <c r="AH9" s="19">
        <v>121024</v>
      </c>
      <c r="AI9" s="19">
        <v>120703</v>
      </c>
      <c r="AJ9" s="19">
        <v>120524</v>
      </c>
      <c r="AK9" s="19">
        <v>120449</v>
      </c>
      <c r="AL9" s="19">
        <v>120196</v>
      </c>
      <c r="AM9" s="19">
        <v>120269</v>
      </c>
      <c r="AN9" s="19">
        <v>119792</v>
      </c>
      <c r="AO9" s="19">
        <v>119642</v>
      </c>
      <c r="AP9" s="19">
        <v>119721</v>
      </c>
      <c r="AQ9" s="19">
        <v>119727</v>
      </c>
      <c r="AR9" s="19">
        <v>119409</v>
      </c>
      <c r="AS9" s="19">
        <v>119456</v>
      </c>
      <c r="AT9" s="19">
        <v>119373</v>
      </c>
      <c r="AU9" s="19">
        <v>119183</v>
      </c>
    </row>
    <row r="10" spans="1:47" x14ac:dyDescent="0.35">
      <c r="A10" s="62"/>
      <c r="B10" s="62"/>
      <c r="C10" s="6" t="s">
        <v>43</v>
      </c>
      <c r="D10" s="19">
        <v>357330</v>
      </c>
      <c r="E10" s="19">
        <v>352378</v>
      </c>
      <c r="F10" s="19">
        <v>350601</v>
      </c>
      <c r="G10" s="19">
        <v>348069</v>
      </c>
      <c r="H10" s="19">
        <v>346861</v>
      </c>
      <c r="I10" s="19">
        <v>346182</v>
      </c>
      <c r="J10" s="19">
        <v>344322</v>
      </c>
      <c r="K10" s="19">
        <v>343160</v>
      </c>
      <c r="L10" s="19">
        <v>341559</v>
      </c>
      <c r="M10" s="19">
        <v>340674</v>
      </c>
      <c r="N10" s="19">
        <v>340251</v>
      </c>
      <c r="O10" s="19">
        <v>339924</v>
      </c>
      <c r="P10" s="19">
        <v>339019</v>
      </c>
      <c r="Q10" s="19">
        <v>338694</v>
      </c>
      <c r="R10" s="19">
        <v>336998</v>
      </c>
      <c r="S10" s="19">
        <v>336726</v>
      </c>
      <c r="T10" s="19">
        <v>336159</v>
      </c>
      <c r="U10" s="19">
        <v>334638</v>
      </c>
      <c r="V10" s="19">
        <v>334450</v>
      </c>
      <c r="W10" s="19">
        <v>333811</v>
      </c>
      <c r="X10" s="19">
        <v>333061</v>
      </c>
      <c r="Y10" s="19">
        <v>332812</v>
      </c>
      <c r="Z10" s="19">
        <v>332099</v>
      </c>
      <c r="AA10" s="19">
        <v>332026</v>
      </c>
      <c r="AB10" s="19">
        <v>329873</v>
      </c>
      <c r="AC10" s="19">
        <v>329160</v>
      </c>
      <c r="AD10" s="19">
        <v>328134</v>
      </c>
      <c r="AE10" s="19">
        <v>327367</v>
      </c>
      <c r="AF10" s="19">
        <v>326061</v>
      </c>
      <c r="AG10" s="19">
        <v>325344</v>
      </c>
      <c r="AH10" s="19">
        <v>324541</v>
      </c>
      <c r="AI10" s="19">
        <v>323511</v>
      </c>
      <c r="AJ10" s="19">
        <v>323246</v>
      </c>
      <c r="AK10" s="19">
        <v>322699</v>
      </c>
      <c r="AL10" s="19">
        <v>322243</v>
      </c>
      <c r="AM10" s="19">
        <v>322845</v>
      </c>
      <c r="AN10" s="19">
        <v>320727</v>
      </c>
      <c r="AO10" s="19">
        <v>319920</v>
      </c>
      <c r="AP10" s="19">
        <v>319154</v>
      </c>
      <c r="AQ10" s="19">
        <v>318475</v>
      </c>
      <c r="AR10" s="19">
        <v>317336</v>
      </c>
      <c r="AS10" s="19">
        <v>317064</v>
      </c>
      <c r="AT10" s="19">
        <v>316350</v>
      </c>
      <c r="AU10" s="19">
        <v>315262</v>
      </c>
    </row>
    <row r="11" spans="1:47" x14ac:dyDescent="0.35">
      <c r="A11" s="62"/>
      <c r="B11" s="62"/>
      <c r="C11" s="6" t="s">
        <v>44</v>
      </c>
      <c r="D11" s="19">
        <v>252974</v>
      </c>
      <c r="E11" s="19">
        <v>251495</v>
      </c>
      <c r="F11" s="19">
        <v>249944</v>
      </c>
      <c r="G11" s="19">
        <v>248680</v>
      </c>
      <c r="H11" s="19">
        <v>247608</v>
      </c>
      <c r="I11" s="19">
        <v>246213</v>
      </c>
      <c r="J11" s="19">
        <v>245077</v>
      </c>
      <c r="K11" s="19">
        <v>244096</v>
      </c>
      <c r="L11" s="19">
        <v>242878</v>
      </c>
      <c r="M11" s="19">
        <v>241467</v>
      </c>
      <c r="N11" s="19">
        <v>240307</v>
      </c>
      <c r="O11" s="19">
        <v>239296</v>
      </c>
      <c r="P11" s="19">
        <v>235895</v>
      </c>
      <c r="Q11" s="19">
        <v>234773</v>
      </c>
      <c r="R11" s="19">
        <v>233660</v>
      </c>
      <c r="S11" s="19">
        <v>232668</v>
      </c>
      <c r="T11" s="19">
        <v>231852</v>
      </c>
      <c r="U11" s="19">
        <v>230788</v>
      </c>
      <c r="V11" s="19">
        <v>229814</v>
      </c>
      <c r="W11" s="19">
        <v>229360</v>
      </c>
      <c r="X11" s="19">
        <v>228698</v>
      </c>
      <c r="Y11" s="19">
        <v>227629</v>
      </c>
      <c r="Z11" s="19">
        <v>227010</v>
      </c>
      <c r="AA11" s="19">
        <v>226332</v>
      </c>
      <c r="AB11" s="19">
        <v>227099</v>
      </c>
      <c r="AC11" s="19">
        <v>226153</v>
      </c>
      <c r="AD11" s="19">
        <v>225232</v>
      </c>
      <c r="AE11" s="19">
        <v>224306</v>
      </c>
      <c r="AF11" s="19">
        <v>223576</v>
      </c>
      <c r="AG11" s="19">
        <v>222838</v>
      </c>
      <c r="AH11" s="19">
        <v>222241</v>
      </c>
      <c r="AI11" s="19">
        <v>221796</v>
      </c>
      <c r="AJ11" s="19">
        <v>221145</v>
      </c>
      <c r="AK11" s="19">
        <v>220326</v>
      </c>
      <c r="AL11" s="19">
        <v>219686</v>
      </c>
      <c r="AM11" s="19">
        <v>219248</v>
      </c>
      <c r="AN11" s="19">
        <v>218351</v>
      </c>
      <c r="AO11" s="19">
        <v>217568</v>
      </c>
      <c r="AP11" s="19">
        <v>216571</v>
      </c>
      <c r="AQ11" s="19">
        <v>215669</v>
      </c>
      <c r="AR11" s="19">
        <v>215040</v>
      </c>
      <c r="AS11" s="19">
        <v>214282</v>
      </c>
      <c r="AT11" s="19">
        <v>213493</v>
      </c>
      <c r="AU11" s="19">
        <v>213093</v>
      </c>
    </row>
    <row r="12" spans="1:47" x14ac:dyDescent="0.35">
      <c r="A12" s="62"/>
      <c r="B12" s="62"/>
      <c r="C12" s="9" t="s">
        <v>53</v>
      </c>
      <c r="D12" s="20">
        <v>743591</v>
      </c>
      <c r="E12" s="20">
        <v>735207</v>
      </c>
      <c r="F12" s="20">
        <v>730625</v>
      </c>
      <c r="G12" s="20">
        <v>725704</v>
      </c>
      <c r="H12" s="20">
        <v>722744</v>
      </c>
      <c r="I12" s="20">
        <v>720347</v>
      </c>
      <c r="J12" s="20">
        <v>716650</v>
      </c>
      <c r="K12" s="20">
        <v>714120</v>
      </c>
      <c r="L12" s="20">
        <v>710750</v>
      </c>
      <c r="M12" s="20">
        <v>707981</v>
      </c>
      <c r="N12" s="20">
        <v>706131</v>
      </c>
      <c r="O12" s="20">
        <v>703816</v>
      </c>
      <c r="P12" s="20">
        <v>699772</v>
      </c>
      <c r="Q12" s="20">
        <v>698288</v>
      </c>
      <c r="R12" s="20">
        <v>695073</v>
      </c>
      <c r="S12" s="20">
        <v>693857</v>
      </c>
      <c r="T12" s="20">
        <v>692303</v>
      </c>
      <c r="U12" s="20">
        <v>689417</v>
      </c>
      <c r="V12" s="20">
        <v>688159</v>
      </c>
      <c r="W12" s="20">
        <v>686726</v>
      </c>
      <c r="X12" s="20">
        <v>685258</v>
      </c>
      <c r="Y12" s="20">
        <v>683879</v>
      </c>
      <c r="Z12" s="20">
        <v>682152</v>
      </c>
      <c r="AA12" s="20">
        <v>681139</v>
      </c>
      <c r="AB12" s="20">
        <v>679392</v>
      </c>
      <c r="AC12" s="20">
        <v>677442</v>
      </c>
      <c r="AD12" s="20">
        <v>675332</v>
      </c>
      <c r="AE12" s="20">
        <v>673296</v>
      </c>
      <c r="AF12" s="20">
        <v>671115</v>
      </c>
      <c r="AG12" s="20">
        <v>669381</v>
      </c>
      <c r="AH12" s="20">
        <v>667806</v>
      </c>
      <c r="AI12" s="20">
        <v>666010</v>
      </c>
      <c r="AJ12" s="20">
        <v>664915</v>
      </c>
      <c r="AK12" s="20">
        <v>663474</v>
      </c>
      <c r="AL12" s="20">
        <v>662125</v>
      </c>
      <c r="AM12" s="20">
        <v>662362</v>
      </c>
      <c r="AN12" s="20">
        <v>658870</v>
      </c>
      <c r="AO12" s="20">
        <v>657130</v>
      </c>
      <c r="AP12" s="20">
        <v>655446</v>
      </c>
      <c r="AQ12" s="20">
        <v>653871</v>
      </c>
      <c r="AR12" s="20">
        <v>651785</v>
      </c>
      <c r="AS12" s="20">
        <v>650802</v>
      </c>
      <c r="AT12" s="20">
        <v>649216</v>
      </c>
      <c r="AU12" s="20">
        <v>647538</v>
      </c>
    </row>
    <row r="13" spans="1:47" x14ac:dyDescent="0.35">
      <c r="A13" s="62"/>
      <c r="B13" s="62" t="s">
        <v>53</v>
      </c>
      <c r="C13" s="6" t="s">
        <v>42</v>
      </c>
      <c r="D13" s="19">
        <v>137196</v>
      </c>
      <c r="E13" s="19">
        <v>135234</v>
      </c>
      <c r="F13" s="19">
        <v>133980</v>
      </c>
      <c r="G13" s="19">
        <v>132863</v>
      </c>
      <c r="H13" s="19">
        <v>132174</v>
      </c>
      <c r="I13" s="19">
        <v>131853</v>
      </c>
      <c r="J13" s="19">
        <v>131144</v>
      </c>
      <c r="K13" s="19">
        <v>130751</v>
      </c>
      <c r="L13" s="19">
        <v>130188</v>
      </c>
      <c r="M13" s="19">
        <v>129721</v>
      </c>
      <c r="N13" s="19">
        <v>129455</v>
      </c>
      <c r="O13" s="19">
        <v>128469</v>
      </c>
      <c r="P13" s="19">
        <v>128758</v>
      </c>
      <c r="Q13" s="19">
        <v>128732</v>
      </c>
      <c r="R13" s="19">
        <v>128342</v>
      </c>
      <c r="S13" s="19">
        <v>128382</v>
      </c>
      <c r="T13" s="19">
        <v>128223</v>
      </c>
      <c r="U13" s="19">
        <v>127904</v>
      </c>
      <c r="V13" s="19">
        <v>127812</v>
      </c>
      <c r="W13" s="19">
        <v>127457</v>
      </c>
      <c r="X13" s="19">
        <v>127377</v>
      </c>
      <c r="Y13" s="19">
        <v>127324</v>
      </c>
      <c r="Z13" s="19">
        <v>126918</v>
      </c>
      <c r="AA13" s="19">
        <v>126638</v>
      </c>
      <c r="AB13" s="19">
        <v>126235</v>
      </c>
      <c r="AC13" s="19">
        <v>125940</v>
      </c>
      <c r="AD13" s="19">
        <v>125788</v>
      </c>
      <c r="AE13" s="19">
        <v>125450</v>
      </c>
      <c r="AF13" s="19">
        <v>125318</v>
      </c>
      <c r="AG13" s="19">
        <v>125029</v>
      </c>
      <c r="AH13" s="19">
        <v>124868</v>
      </c>
      <c r="AI13" s="19">
        <v>124535</v>
      </c>
      <c r="AJ13" s="19">
        <v>124353</v>
      </c>
      <c r="AK13" s="19">
        <v>124278</v>
      </c>
      <c r="AL13" s="19">
        <v>124033</v>
      </c>
      <c r="AM13" s="19">
        <v>124091</v>
      </c>
      <c r="AN13" s="19">
        <v>123599</v>
      </c>
      <c r="AO13" s="19">
        <v>123453</v>
      </c>
      <c r="AP13" s="19">
        <v>123545</v>
      </c>
      <c r="AQ13" s="19">
        <v>123555</v>
      </c>
      <c r="AR13" s="19">
        <v>123246</v>
      </c>
      <c r="AS13" s="19">
        <v>123304</v>
      </c>
      <c r="AT13" s="19">
        <v>123209</v>
      </c>
      <c r="AU13" s="19">
        <v>122998</v>
      </c>
    </row>
    <row r="14" spans="1:47" x14ac:dyDescent="0.35">
      <c r="A14" s="62"/>
      <c r="B14" s="62"/>
      <c r="C14" s="6" t="s">
        <v>43</v>
      </c>
      <c r="D14" s="19">
        <v>412475</v>
      </c>
      <c r="E14" s="19">
        <v>407404</v>
      </c>
      <c r="F14" s="19">
        <v>405615</v>
      </c>
      <c r="G14" s="19">
        <v>403024</v>
      </c>
      <c r="H14" s="19">
        <v>401699</v>
      </c>
      <c r="I14" s="19">
        <v>401046</v>
      </c>
      <c r="J14" s="19">
        <v>399045</v>
      </c>
      <c r="K14" s="19">
        <v>397866</v>
      </c>
      <c r="L14" s="19">
        <v>396156</v>
      </c>
      <c r="M14" s="19">
        <v>395195</v>
      </c>
      <c r="N14" s="19">
        <v>394761</v>
      </c>
      <c r="O14" s="19">
        <v>394404</v>
      </c>
      <c r="P14" s="19">
        <v>394182</v>
      </c>
      <c r="Q14" s="19">
        <v>393814</v>
      </c>
      <c r="R14" s="19">
        <v>391969</v>
      </c>
      <c r="S14" s="19">
        <v>391710</v>
      </c>
      <c r="T14" s="19">
        <v>391077</v>
      </c>
      <c r="U14" s="19">
        <v>389461</v>
      </c>
      <c r="V14" s="19">
        <v>389214</v>
      </c>
      <c r="W14" s="19">
        <v>388417</v>
      </c>
      <c r="X14" s="19">
        <v>387519</v>
      </c>
      <c r="Y14" s="19">
        <v>387311</v>
      </c>
      <c r="Z14" s="19">
        <v>386518</v>
      </c>
      <c r="AA14" s="19">
        <v>386513</v>
      </c>
      <c r="AB14" s="19">
        <v>383448</v>
      </c>
      <c r="AC14" s="19">
        <v>382656</v>
      </c>
      <c r="AD14" s="19">
        <v>381582</v>
      </c>
      <c r="AE14" s="19">
        <v>380811</v>
      </c>
      <c r="AF14" s="19">
        <v>379437</v>
      </c>
      <c r="AG14" s="19">
        <v>378643</v>
      </c>
      <c r="AH14" s="19">
        <v>377724</v>
      </c>
      <c r="AI14" s="19">
        <v>376502</v>
      </c>
      <c r="AJ14" s="19">
        <v>376194</v>
      </c>
      <c r="AK14" s="19">
        <v>375677</v>
      </c>
      <c r="AL14" s="19">
        <v>375247</v>
      </c>
      <c r="AM14" s="19">
        <v>375944</v>
      </c>
      <c r="AN14" s="19">
        <v>373663</v>
      </c>
      <c r="AO14" s="19">
        <v>372900</v>
      </c>
      <c r="AP14" s="19">
        <v>372093</v>
      </c>
      <c r="AQ14" s="19">
        <v>371405</v>
      </c>
      <c r="AR14" s="19">
        <v>370139</v>
      </c>
      <c r="AS14" s="19">
        <v>369865</v>
      </c>
      <c r="AT14" s="19">
        <v>369081</v>
      </c>
      <c r="AU14" s="19">
        <v>367878</v>
      </c>
    </row>
    <row r="15" spans="1:47" x14ac:dyDescent="0.35">
      <c r="A15" s="62"/>
      <c r="B15" s="62"/>
      <c r="C15" s="6" t="s">
        <v>44</v>
      </c>
      <c r="D15" s="19">
        <v>625651</v>
      </c>
      <c r="E15" s="19">
        <v>622786</v>
      </c>
      <c r="F15" s="19">
        <v>620099</v>
      </c>
      <c r="G15" s="19">
        <v>617447</v>
      </c>
      <c r="H15" s="19">
        <v>615422</v>
      </c>
      <c r="I15" s="19">
        <v>613311</v>
      </c>
      <c r="J15" s="19">
        <v>611303</v>
      </c>
      <c r="K15" s="19">
        <v>609587</v>
      </c>
      <c r="L15" s="19">
        <v>606913</v>
      </c>
      <c r="M15" s="19">
        <v>604613</v>
      </c>
      <c r="N15" s="19">
        <v>602629</v>
      </c>
      <c r="O15" s="19">
        <v>600775</v>
      </c>
      <c r="P15" s="19">
        <v>594570</v>
      </c>
      <c r="Q15" s="19">
        <v>592535</v>
      </c>
      <c r="R15" s="19">
        <v>589623</v>
      </c>
      <c r="S15" s="19">
        <v>587762</v>
      </c>
      <c r="T15" s="19">
        <v>586434</v>
      </c>
      <c r="U15" s="19">
        <v>584167</v>
      </c>
      <c r="V15" s="19">
        <v>582990</v>
      </c>
      <c r="W15" s="19">
        <v>581883</v>
      </c>
      <c r="X15" s="19">
        <v>580071</v>
      </c>
      <c r="Y15" s="19">
        <v>578482</v>
      </c>
      <c r="Z15" s="19">
        <v>577136</v>
      </c>
      <c r="AA15" s="19">
        <v>575786</v>
      </c>
      <c r="AB15" s="19">
        <v>576029</v>
      </c>
      <c r="AC15" s="19">
        <v>573810</v>
      </c>
      <c r="AD15" s="19">
        <v>571701</v>
      </c>
      <c r="AE15" s="19">
        <v>569987</v>
      </c>
      <c r="AF15" s="19">
        <v>568485</v>
      </c>
      <c r="AG15" s="19">
        <v>566860</v>
      </c>
      <c r="AH15" s="19">
        <v>565632</v>
      </c>
      <c r="AI15" s="19">
        <v>564350</v>
      </c>
      <c r="AJ15" s="19">
        <v>563028</v>
      </c>
      <c r="AK15" s="19">
        <v>561137</v>
      </c>
      <c r="AL15" s="19">
        <v>559421</v>
      </c>
      <c r="AM15" s="19">
        <v>558276</v>
      </c>
      <c r="AN15" s="19">
        <v>555315</v>
      </c>
      <c r="AO15" s="19">
        <v>553619</v>
      </c>
      <c r="AP15" s="19">
        <v>551620</v>
      </c>
      <c r="AQ15" s="19">
        <v>550274</v>
      </c>
      <c r="AR15" s="19">
        <v>548784</v>
      </c>
      <c r="AS15" s="19">
        <v>547534</v>
      </c>
      <c r="AT15" s="19">
        <v>546201</v>
      </c>
      <c r="AU15" s="19">
        <v>544962</v>
      </c>
    </row>
    <row r="16" spans="1:47" x14ac:dyDescent="0.35">
      <c r="A16" s="69"/>
      <c r="B16" s="69"/>
      <c r="C16" s="21" t="s">
        <v>53</v>
      </c>
      <c r="D16" s="22">
        <v>1175322</v>
      </c>
      <c r="E16" s="22">
        <v>1165424</v>
      </c>
      <c r="F16" s="22">
        <v>1159694</v>
      </c>
      <c r="G16" s="22">
        <v>1153334</v>
      </c>
      <c r="H16" s="22">
        <v>1149295</v>
      </c>
      <c r="I16" s="22">
        <v>1146210</v>
      </c>
      <c r="J16" s="22">
        <v>1141492</v>
      </c>
      <c r="K16" s="22">
        <v>1138204</v>
      </c>
      <c r="L16" s="22">
        <v>1133257</v>
      </c>
      <c r="M16" s="22">
        <v>1129529</v>
      </c>
      <c r="N16" s="22">
        <v>1126845</v>
      </c>
      <c r="O16" s="22">
        <v>1123648</v>
      </c>
      <c r="P16" s="22">
        <v>1117510</v>
      </c>
      <c r="Q16" s="22">
        <v>1115081</v>
      </c>
      <c r="R16" s="22">
        <v>1109934</v>
      </c>
      <c r="S16" s="22">
        <v>1107854</v>
      </c>
      <c r="T16" s="22">
        <v>1105734</v>
      </c>
      <c r="U16" s="22">
        <v>1101532</v>
      </c>
      <c r="V16" s="22">
        <v>1100016</v>
      </c>
      <c r="W16" s="22">
        <v>1097757</v>
      </c>
      <c r="X16" s="22">
        <v>1094967</v>
      </c>
      <c r="Y16" s="22">
        <v>1093117</v>
      </c>
      <c r="Z16" s="22">
        <v>1090572</v>
      </c>
      <c r="AA16" s="22">
        <v>1088937</v>
      </c>
      <c r="AB16" s="22">
        <v>1085712</v>
      </c>
      <c r="AC16" s="22">
        <v>1082406</v>
      </c>
      <c r="AD16" s="22">
        <v>1079071</v>
      </c>
      <c r="AE16" s="22">
        <v>1076248</v>
      </c>
      <c r="AF16" s="22">
        <v>1073240</v>
      </c>
      <c r="AG16" s="22">
        <v>1070532</v>
      </c>
      <c r="AH16" s="22">
        <v>1068224</v>
      </c>
      <c r="AI16" s="22">
        <v>1065387</v>
      </c>
      <c r="AJ16" s="22">
        <v>1063575</v>
      </c>
      <c r="AK16" s="22">
        <v>1061092</v>
      </c>
      <c r="AL16" s="22">
        <v>1058701</v>
      </c>
      <c r="AM16" s="22">
        <v>1058311</v>
      </c>
      <c r="AN16" s="22">
        <v>1052577</v>
      </c>
      <c r="AO16" s="22">
        <v>1049972</v>
      </c>
      <c r="AP16" s="22">
        <v>1047258</v>
      </c>
      <c r="AQ16" s="22">
        <v>1045234</v>
      </c>
      <c r="AR16" s="22">
        <v>1042169</v>
      </c>
      <c r="AS16" s="22">
        <v>1040703</v>
      </c>
      <c r="AT16" s="22">
        <v>1038491</v>
      </c>
      <c r="AU16" s="22">
        <v>1035838</v>
      </c>
    </row>
    <row r="17" spans="1:47" x14ac:dyDescent="0.35">
      <c r="A17" s="61" t="s">
        <v>50</v>
      </c>
      <c r="B17" s="61" t="s">
        <v>41</v>
      </c>
      <c r="C17" s="6" t="s">
        <v>42</v>
      </c>
      <c r="D17" s="19">
        <v>14071</v>
      </c>
      <c r="E17" s="19">
        <v>14057</v>
      </c>
      <c r="F17" s="19">
        <v>14062</v>
      </c>
      <c r="G17" s="19">
        <v>14084</v>
      </c>
      <c r="H17" s="19">
        <v>14040</v>
      </c>
      <c r="I17" s="19">
        <v>14035</v>
      </c>
      <c r="J17" s="19">
        <v>14014</v>
      </c>
      <c r="K17" s="19">
        <v>13984</v>
      </c>
      <c r="L17" s="19">
        <v>13955</v>
      </c>
      <c r="M17" s="19">
        <v>13974</v>
      </c>
      <c r="N17" s="19">
        <v>14009</v>
      </c>
      <c r="O17" s="19">
        <v>14001</v>
      </c>
      <c r="P17" s="19">
        <v>14108</v>
      </c>
      <c r="Q17" s="19">
        <v>14147</v>
      </c>
      <c r="R17" s="19">
        <v>14160</v>
      </c>
      <c r="S17" s="19">
        <v>14221</v>
      </c>
      <c r="T17" s="19">
        <v>14234</v>
      </c>
      <c r="U17" s="19">
        <v>14187</v>
      </c>
      <c r="V17" s="19">
        <v>14191</v>
      </c>
      <c r="W17" s="19">
        <v>14183</v>
      </c>
      <c r="X17" s="19">
        <v>14207</v>
      </c>
      <c r="Y17" s="19">
        <v>14227</v>
      </c>
      <c r="Z17" s="19">
        <v>14217</v>
      </c>
      <c r="AA17" s="19">
        <v>14204</v>
      </c>
      <c r="AB17" s="19">
        <v>14153</v>
      </c>
      <c r="AC17" s="19">
        <v>14211</v>
      </c>
      <c r="AD17" s="19">
        <v>14274</v>
      </c>
      <c r="AE17" s="19">
        <v>14306</v>
      </c>
      <c r="AF17" s="19">
        <v>14298</v>
      </c>
      <c r="AG17" s="19">
        <v>14271</v>
      </c>
      <c r="AH17" s="19">
        <v>14251</v>
      </c>
      <c r="AI17" s="19">
        <v>14200</v>
      </c>
      <c r="AJ17" s="19">
        <v>14191</v>
      </c>
      <c r="AK17" s="19">
        <v>14175</v>
      </c>
      <c r="AL17" s="19">
        <v>14234</v>
      </c>
      <c r="AM17" s="19">
        <v>14308</v>
      </c>
      <c r="AN17" s="19">
        <v>14292</v>
      </c>
      <c r="AO17" s="19">
        <v>14370</v>
      </c>
      <c r="AP17" s="19">
        <v>14420</v>
      </c>
      <c r="AQ17" s="19">
        <v>14475</v>
      </c>
      <c r="AR17" s="19">
        <v>14390</v>
      </c>
      <c r="AS17" s="19">
        <v>14378</v>
      </c>
      <c r="AT17" s="19">
        <v>14374</v>
      </c>
      <c r="AU17" s="19">
        <v>14340</v>
      </c>
    </row>
    <row r="18" spans="1:47" x14ac:dyDescent="0.35">
      <c r="A18" s="62"/>
      <c r="B18" s="62"/>
      <c r="C18" s="6" t="s">
        <v>43</v>
      </c>
      <c r="D18" s="19">
        <v>147037</v>
      </c>
      <c r="E18" s="19">
        <v>147222</v>
      </c>
      <c r="F18" s="19">
        <v>147693</v>
      </c>
      <c r="G18" s="19">
        <v>147564</v>
      </c>
      <c r="H18" s="19">
        <v>147692</v>
      </c>
      <c r="I18" s="19">
        <v>148080</v>
      </c>
      <c r="J18" s="19">
        <v>147906</v>
      </c>
      <c r="K18" s="19">
        <v>147787</v>
      </c>
      <c r="L18" s="19">
        <v>147606</v>
      </c>
      <c r="M18" s="19">
        <v>147843</v>
      </c>
      <c r="N18" s="19">
        <v>147938</v>
      </c>
      <c r="O18" s="19">
        <v>148033</v>
      </c>
      <c r="P18" s="19">
        <v>149155</v>
      </c>
      <c r="Q18" s="19">
        <v>149400</v>
      </c>
      <c r="R18" s="19">
        <v>148953</v>
      </c>
      <c r="S18" s="19">
        <v>149025</v>
      </c>
      <c r="T18" s="19">
        <v>148938</v>
      </c>
      <c r="U18" s="19">
        <v>148684</v>
      </c>
      <c r="V18" s="19">
        <v>148810</v>
      </c>
      <c r="W18" s="19">
        <v>148693</v>
      </c>
      <c r="X18" s="19">
        <v>148736</v>
      </c>
      <c r="Y18" s="19">
        <v>149013</v>
      </c>
      <c r="Z18" s="19">
        <v>149279</v>
      </c>
      <c r="AA18" s="19">
        <v>149570</v>
      </c>
      <c r="AB18" s="19">
        <v>147837</v>
      </c>
      <c r="AC18" s="19">
        <v>148060</v>
      </c>
      <c r="AD18" s="19">
        <v>148264</v>
      </c>
      <c r="AE18" s="19">
        <v>148521</v>
      </c>
      <c r="AF18" s="19">
        <v>148421</v>
      </c>
      <c r="AG18" s="19">
        <v>148605</v>
      </c>
      <c r="AH18" s="19">
        <v>148817</v>
      </c>
      <c r="AI18" s="19">
        <v>148550</v>
      </c>
      <c r="AJ18" s="19">
        <v>148790</v>
      </c>
      <c r="AK18" s="19">
        <v>149173</v>
      </c>
      <c r="AL18" s="19">
        <v>149607</v>
      </c>
      <c r="AM18" s="19">
        <v>150219</v>
      </c>
      <c r="AN18" s="19">
        <v>149953</v>
      </c>
      <c r="AO18" s="19">
        <v>150380</v>
      </c>
      <c r="AP18" s="19">
        <v>150908</v>
      </c>
      <c r="AQ18" s="19">
        <v>151313</v>
      </c>
      <c r="AR18" s="19">
        <v>151305</v>
      </c>
      <c r="AS18" s="19">
        <v>151735</v>
      </c>
      <c r="AT18" s="19">
        <v>152134</v>
      </c>
      <c r="AU18" s="19">
        <v>152135</v>
      </c>
    </row>
    <row r="19" spans="1:47" x14ac:dyDescent="0.35">
      <c r="A19" s="62"/>
      <c r="B19" s="62"/>
      <c r="C19" s="6" t="s">
        <v>44</v>
      </c>
      <c r="D19" s="19">
        <v>203201</v>
      </c>
      <c r="E19" s="19">
        <v>203625</v>
      </c>
      <c r="F19" s="19">
        <v>204479</v>
      </c>
      <c r="G19" s="19">
        <v>204795</v>
      </c>
      <c r="H19" s="19">
        <v>205508</v>
      </c>
      <c r="I19" s="19">
        <v>206315</v>
      </c>
      <c r="J19" s="19">
        <v>206810</v>
      </c>
      <c r="K19" s="19">
        <v>207369</v>
      </c>
      <c r="L19" s="19">
        <v>207702</v>
      </c>
      <c r="M19" s="19">
        <v>208329</v>
      </c>
      <c r="N19" s="19">
        <v>208984</v>
      </c>
      <c r="O19" s="19">
        <v>209632</v>
      </c>
      <c r="P19" s="19">
        <v>208189</v>
      </c>
      <c r="Q19" s="19">
        <v>208854</v>
      </c>
      <c r="R19" s="19">
        <v>209651</v>
      </c>
      <c r="S19" s="19">
        <v>210471</v>
      </c>
      <c r="T19" s="19">
        <v>211394</v>
      </c>
      <c r="U19" s="19">
        <v>212019</v>
      </c>
      <c r="V19" s="19">
        <v>212921</v>
      </c>
      <c r="W19" s="19">
        <v>213643</v>
      </c>
      <c r="X19" s="19">
        <v>214171</v>
      </c>
      <c r="Y19" s="19">
        <v>214927</v>
      </c>
      <c r="Z19" s="19">
        <v>215524</v>
      </c>
      <c r="AA19" s="19">
        <v>216296</v>
      </c>
      <c r="AB19" s="19">
        <v>218778</v>
      </c>
      <c r="AC19" s="19">
        <v>219332</v>
      </c>
      <c r="AD19" s="19">
        <v>219954</v>
      </c>
      <c r="AE19" s="19">
        <v>220740</v>
      </c>
      <c r="AF19" s="19">
        <v>221459</v>
      </c>
      <c r="AG19" s="19">
        <v>222212</v>
      </c>
      <c r="AH19" s="19">
        <v>223122</v>
      </c>
      <c r="AI19" s="19">
        <v>223600</v>
      </c>
      <c r="AJ19" s="19">
        <v>224324</v>
      </c>
      <c r="AK19" s="19">
        <v>224983</v>
      </c>
      <c r="AL19" s="19">
        <v>225498</v>
      </c>
      <c r="AM19" s="19">
        <v>226385</v>
      </c>
      <c r="AN19" s="19">
        <v>226909</v>
      </c>
      <c r="AO19" s="19">
        <v>227628</v>
      </c>
      <c r="AP19" s="19">
        <v>228394</v>
      </c>
      <c r="AQ19" s="19">
        <v>229319</v>
      </c>
      <c r="AR19" s="19">
        <v>229930</v>
      </c>
      <c r="AS19" s="19">
        <v>230869</v>
      </c>
      <c r="AT19" s="19">
        <v>231732</v>
      </c>
      <c r="AU19" s="19">
        <v>232345</v>
      </c>
    </row>
    <row r="20" spans="1:47" x14ac:dyDescent="0.35">
      <c r="A20" s="62"/>
      <c r="B20" s="62"/>
      <c r="C20" s="9" t="s">
        <v>53</v>
      </c>
      <c r="D20" s="20">
        <v>364309</v>
      </c>
      <c r="E20" s="20">
        <v>364904</v>
      </c>
      <c r="F20" s="20">
        <v>366234</v>
      </c>
      <c r="G20" s="20">
        <v>366443</v>
      </c>
      <c r="H20" s="20">
        <v>367240</v>
      </c>
      <c r="I20" s="20">
        <v>368430</v>
      </c>
      <c r="J20" s="20">
        <v>368730</v>
      </c>
      <c r="K20" s="20">
        <v>369140</v>
      </c>
      <c r="L20" s="20">
        <v>369263</v>
      </c>
      <c r="M20" s="20">
        <v>370146</v>
      </c>
      <c r="N20" s="20">
        <v>370931</v>
      </c>
      <c r="O20" s="20">
        <v>371666</v>
      </c>
      <c r="P20" s="20">
        <v>371452</v>
      </c>
      <c r="Q20" s="20">
        <v>372401</v>
      </c>
      <c r="R20" s="20">
        <v>372764</v>
      </c>
      <c r="S20" s="20">
        <v>373717</v>
      </c>
      <c r="T20" s="20">
        <v>374566</v>
      </c>
      <c r="U20" s="20">
        <v>374890</v>
      </c>
      <c r="V20" s="20">
        <v>375922</v>
      </c>
      <c r="W20" s="20">
        <v>376519</v>
      </c>
      <c r="X20" s="20">
        <v>377114</v>
      </c>
      <c r="Y20" s="20">
        <v>378167</v>
      </c>
      <c r="Z20" s="20">
        <v>379020</v>
      </c>
      <c r="AA20" s="20">
        <v>380070</v>
      </c>
      <c r="AB20" s="20">
        <v>380768</v>
      </c>
      <c r="AC20" s="20">
        <v>381603</v>
      </c>
      <c r="AD20" s="20">
        <v>382492</v>
      </c>
      <c r="AE20" s="20">
        <v>383567</v>
      </c>
      <c r="AF20" s="20">
        <v>384178</v>
      </c>
      <c r="AG20" s="20">
        <v>385088</v>
      </c>
      <c r="AH20" s="20">
        <v>386190</v>
      </c>
      <c r="AI20" s="20">
        <v>386350</v>
      </c>
      <c r="AJ20" s="20">
        <v>387305</v>
      </c>
      <c r="AK20" s="20">
        <v>388331</v>
      </c>
      <c r="AL20" s="20">
        <v>389339</v>
      </c>
      <c r="AM20" s="20">
        <v>390912</v>
      </c>
      <c r="AN20" s="20">
        <v>391154</v>
      </c>
      <c r="AO20" s="20">
        <v>392378</v>
      </c>
      <c r="AP20" s="20">
        <v>393722</v>
      </c>
      <c r="AQ20" s="20">
        <v>395107</v>
      </c>
      <c r="AR20" s="20">
        <v>395625</v>
      </c>
      <c r="AS20" s="20">
        <v>396982</v>
      </c>
      <c r="AT20" s="20">
        <v>398240</v>
      </c>
      <c r="AU20" s="20">
        <v>398820</v>
      </c>
    </row>
    <row r="21" spans="1:47" x14ac:dyDescent="0.35">
      <c r="A21" s="62"/>
      <c r="B21" s="62" t="s">
        <v>45</v>
      </c>
      <c r="C21" s="6" t="s">
        <v>42</v>
      </c>
      <c r="D21" s="19">
        <v>447666</v>
      </c>
      <c r="E21" s="19">
        <v>442478</v>
      </c>
      <c r="F21" s="19">
        <v>439108</v>
      </c>
      <c r="G21" s="19">
        <v>434841</v>
      </c>
      <c r="H21" s="19">
        <v>431933</v>
      </c>
      <c r="I21" s="19">
        <v>430298</v>
      </c>
      <c r="J21" s="19">
        <v>427288</v>
      </c>
      <c r="K21" s="19">
        <v>426119</v>
      </c>
      <c r="L21" s="19">
        <v>423896</v>
      </c>
      <c r="M21" s="19">
        <v>422441</v>
      </c>
      <c r="N21" s="19">
        <v>422132</v>
      </c>
      <c r="O21" s="19">
        <v>419494</v>
      </c>
      <c r="P21" s="19">
        <v>421486</v>
      </c>
      <c r="Q21" s="19">
        <v>421919</v>
      </c>
      <c r="R21" s="19">
        <v>420237</v>
      </c>
      <c r="S21" s="19">
        <v>420149</v>
      </c>
      <c r="T21" s="19">
        <v>419301</v>
      </c>
      <c r="U21" s="19">
        <v>417481</v>
      </c>
      <c r="V21" s="19">
        <v>417405</v>
      </c>
      <c r="W21" s="19">
        <v>416313</v>
      </c>
      <c r="X21" s="19">
        <v>416360</v>
      </c>
      <c r="Y21" s="19">
        <v>416748</v>
      </c>
      <c r="Z21" s="19">
        <v>417032</v>
      </c>
      <c r="AA21" s="19">
        <v>417721</v>
      </c>
      <c r="AB21" s="19">
        <v>417505</v>
      </c>
      <c r="AC21" s="19">
        <v>417367</v>
      </c>
      <c r="AD21" s="19">
        <v>417073</v>
      </c>
      <c r="AE21" s="19">
        <v>416289</v>
      </c>
      <c r="AF21" s="19">
        <v>415415</v>
      </c>
      <c r="AG21" s="19">
        <v>413885</v>
      </c>
      <c r="AH21" s="19">
        <v>412312</v>
      </c>
      <c r="AI21" s="19">
        <v>410950</v>
      </c>
      <c r="AJ21" s="19">
        <v>410490</v>
      </c>
      <c r="AK21" s="19">
        <v>410290</v>
      </c>
      <c r="AL21" s="19">
        <v>409869</v>
      </c>
      <c r="AM21" s="19">
        <v>410157</v>
      </c>
      <c r="AN21" s="19">
        <v>408915</v>
      </c>
      <c r="AO21" s="19">
        <v>407945</v>
      </c>
      <c r="AP21" s="19">
        <v>407453</v>
      </c>
      <c r="AQ21" s="19">
        <v>406612</v>
      </c>
      <c r="AR21" s="19">
        <v>404356</v>
      </c>
      <c r="AS21" s="19">
        <v>403670</v>
      </c>
      <c r="AT21" s="19">
        <v>402056</v>
      </c>
      <c r="AU21" s="19">
        <v>400777</v>
      </c>
    </row>
    <row r="22" spans="1:47" x14ac:dyDescent="0.35">
      <c r="A22" s="62"/>
      <c r="B22" s="62"/>
      <c r="C22" s="6" t="s">
        <v>43</v>
      </c>
      <c r="D22" s="19">
        <v>973915</v>
      </c>
      <c r="E22" s="19">
        <v>962360</v>
      </c>
      <c r="F22" s="19">
        <v>956771</v>
      </c>
      <c r="G22" s="19">
        <v>948895</v>
      </c>
      <c r="H22" s="19">
        <v>945278</v>
      </c>
      <c r="I22" s="19">
        <v>943099</v>
      </c>
      <c r="J22" s="19">
        <v>937115</v>
      </c>
      <c r="K22" s="19">
        <v>935329</v>
      </c>
      <c r="L22" s="19">
        <v>930941</v>
      </c>
      <c r="M22" s="19">
        <v>928811</v>
      </c>
      <c r="N22" s="19">
        <v>928698</v>
      </c>
      <c r="O22" s="19">
        <v>928808</v>
      </c>
      <c r="P22" s="19">
        <v>922595</v>
      </c>
      <c r="Q22" s="19">
        <v>922226</v>
      </c>
      <c r="R22" s="19">
        <v>916537</v>
      </c>
      <c r="S22" s="19">
        <v>916383</v>
      </c>
      <c r="T22" s="19">
        <v>914953</v>
      </c>
      <c r="U22" s="19">
        <v>910430</v>
      </c>
      <c r="V22" s="19">
        <v>911860</v>
      </c>
      <c r="W22" s="19">
        <v>912029</v>
      </c>
      <c r="X22" s="19">
        <v>909599</v>
      </c>
      <c r="Y22" s="19">
        <v>909850</v>
      </c>
      <c r="Z22" s="19">
        <v>910837</v>
      </c>
      <c r="AA22" s="19">
        <v>913332</v>
      </c>
      <c r="AB22" s="19">
        <v>911941</v>
      </c>
      <c r="AC22" s="19">
        <v>911799</v>
      </c>
      <c r="AD22" s="19">
        <v>910591</v>
      </c>
      <c r="AE22" s="19">
        <v>910582</v>
      </c>
      <c r="AF22" s="19">
        <v>909503</v>
      </c>
      <c r="AG22" s="19">
        <v>908270</v>
      </c>
      <c r="AH22" s="19">
        <v>907160</v>
      </c>
      <c r="AI22" s="19">
        <v>905028</v>
      </c>
      <c r="AJ22" s="19">
        <v>904720</v>
      </c>
      <c r="AK22" s="19">
        <v>903327</v>
      </c>
      <c r="AL22" s="19">
        <v>902148</v>
      </c>
      <c r="AM22" s="19">
        <v>905681</v>
      </c>
      <c r="AN22" s="19">
        <v>898823</v>
      </c>
      <c r="AO22" s="19">
        <v>897348</v>
      </c>
      <c r="AP22" s="19">
        <v>896031</v>
      </c>
      <c r="AQ22" s="19">
        <v>895073</v>
      </c>
      <c r="AR22" s="19">
        <v>891939</v>
      </c>
      <c r="AS22" s="19">
        <v>891921</v>
      </c>
      <c r="AT22" s="19">
        <v>891012</v>
      </c>
      <c r="AU22" s="19">
        <v>888797</v>
      </c>
    </row>
    <row r="23" spans="1:47" x14ac:dyDescent="0.35">
      <c r="A23" s="62"/>
      <c r="B23" s="62"/>
      <c r="C23" s="6" t="s">
        <v>44</v>
      </c>
      <c r="D23" s="19">
        <v>175088</v>
      </c>
      <c r="E23" s="19">
        <v>174985</v>
      </c>
      <c r="F23" s="19">
        <v>174898</v>
      </c>
      <c r="G23" s="19">
        <v>175013</v>
      </c>
      <c r="H23" s="19">
        <v>175198</v>
      </c>
      <c r="I23" s="19">
        <v>175189</v>
      </c>
      <c r="J23" s="19">
        <v>175390</v>
      </c>
      <c r="K23" s="19">
        <v>175577</v>
      </c>
      <c r="L23" s="19">
        <v>175797</v>
      </c>
      <c r="M23" s="19">
        <v>175888</v>
      </c>
      <c r="N23" s="19">
        <v>175977</v>
      </c>
      <c r="O23" s="19">
        <v>176431</v>
      </c>
      <c r="P23" s="19">
        <v>173752</v>
      </c>
      <c r="Q23" s="19">
        <v>174108</v>
      </c>
      <c r="R23" s="19">
        <v>174768</v>
      </c>
      <c r="S23" s="19">
        <v>174990</v>
      </c>
      <c r="T23" s="19">
        <v>175335</v>
      </c>
      <c r="U23" s="19">
        <v>175384</v>
      </c>
      <c r="V23" s="19">
        <v>175645</v>
      </c>
      <c r="W23" s="19">
        <v>176194</v>
      </c>
      <c r="X23" s="19">
        <v>176680</v>
      </c>
      <c r="Y23" s="19">
        <v>176956</v>
      </c>
      <c r="Z23" s="19">
        <v>178256</v>
      </c>
      <c r="AA23" s="19">
        <v>179268</v>
      </c>
      <c r="AB23" s="19">
        <v>182779</v>
      </c>
      <c r="AC23" s="19">
        <v>183218</v>
      </c>
      <c r="AD23" s="19">
        <v>183608</v>
      </c>
      <c r="AE23" s="19">
        <v>184029</v>
      </c>
      <c r="AF23" s="19">
        <v>184495</v>
      </c>
      <c r="AG23" s="19">
        <v>184935</v>
      </c>
      <c r="AH23" s="19">
        <v>185195</v>
      </c>
      <c r="AI23" s="19">
        <v>185773</v>
      </c>
      <c r="AJ23" s="19">
        <v>186322</v>
      </c>
      <c r="AK23" s="19">
        <v>186568</v>
      </c>
      <c r="AL23" s="19">
        <v>187003</v>
      </c>
      <c r="AM23" s="19">
        <v>187599</v>
      </c>
      <c r="AN23" s="19">
        <v>188277</v>
      </c>
      <c r="AO23" s="19">
        <v>188609</v>
      </c>
      <c r="AP23" s="19">
        <v>188956</v>
      </c>
      <c r="AQ23" s="19">
        <v>189330</v>
      </c>
      <c r="AR23" s="19">
        <v>189711</v>
      </c>
      <c r="AS23" s="19">
        <v>189866</v>
      </c>
      <c r="AT23" s="19">
        <v>190144</v>
      </c>
      <c r="AU23" s="19">
        <v>190618</v>
      </c>
    </row>
    <row r="24" spans="1:47" x14ac:dyDescent="0.35">
      <c r="A24" s="62"/>
      <c r="B24" s="62"/>
      <c r="C24" s="9" t="s">
        <v>53</v>
      </c>
      <c r="D24" s="20">
        <v>1596669</v>
      </c>
      <c r="E24" s="20">
        <v>1579823</v>
      </c>
      <c r="F24" s="20">
        <v>1570777</v>
      </c>
      <c r="G24" s="20">
        <v>1558749</v>
      </c>
      <c r="H24" s="20">
        <v>1552409</v>
      </c>
      <c r="I24" s="20">
        <v>1548586</v>
      </c>
      <c r="J24" s="20">
        <v>1539793</v>
      </c>
      <c r="K24" s="20">
        <v>1537025</v>
      </c>
      <c r="L24" s="20">
        <v>1530634</v>
      </c>
      <c r="M24" s="20">
        <v>1527140</v>
      </c>
      <c r="N24" s="20">
        <v>1526807</v>
      </c>
      <c r="O24" s="20">
        <v>1524733</v>
      </c>
      <c r="P24" s="20">
        <v>1517833</v>
      </c>
      <c r="Q24" s="20">
        <v>1518253</v>
      </c>
      <c r="R24" s="20">
        <v>1511542</v>
      </c>
      <c r="S24" s="20">
        <v>1511522</v>
      </c>
      <c r="T24" s="20">
        <v>1509589</v>
      </c>
      <c r="U24" s="20">
        <v>1503295</v>
      </c>
      <c r="V24" s="20">
        <v>1504910</v>
      </c>
      <c r="W24" s="20">
        <v>1504536</v>
      </c>
      <c r="X24" s="20">
        <v>1502639</v>
      </c>
      <c r="Y24" s="20">
        <v>1503554</v>
      </c>
      <c r="Z24" s="20">
        <v>1506125</v>
      </c>
      <c r="AA24" s="20">
        <v>1510321</v>
      </c>
      <c r="AB24" s="20">
        <v>1512225</v>
      </c>
      <c r="AC24" s="20">
        <v>1512384</v>
      </c>
      <c r="AD24" s="20">
        <v>1511272</v>
      </c>
      <c r="AE24" s="20">
        <v>1510900</v>
      </c>
      <c r="AF24" s="20">
        <v>1509413</v>
      </c>
      <c r="AG24" s="20">
        <v>1507090</v>
      </c>
      <c r="AH24" s="20">
        <v>1504667</v>
      </c>
      <c r="AI24" s="20">
        <v>1501751</v>
      </c>
      <c r="AJ24" s="20">
        <v>1501532</v>
      </c>
      <c r="AK24" s="20">
        <v>1500185</v>
      </c>
      <c r="AL24" s="20">
        <v>1499020</v>
      </c>
      <c r="AM24" s="20">
        <v>1503437</v>
      </c>
      <c r="AN24" s="20">
        <v>1496015</v>
      </c>
      <c r="AO24" s="20">
        <v>1493902</v>
      </c>
      <c r="AP24" s="20">
        <v>1492440</v>
      </c>
      <c r="AQ24" s="20">
        <v>1491015</v>
      </c>
      <c r="AR24" s="20">
        <v>1486006</v>
      </c>
      <c r="AS24" s="20">
        <v>1485457</v>
      </c>
      <c r="AT24" s="20">
        <v>1483212</v>
      </c>
      <c r="AU24" s="20">
        <v>1480192</v>
      </c>
    </row>
    <row r="25" spans="1:47" x14ac:dyDescent="0.35">
      <c r="A25" s="62"/>
      <c r="B25" s="62" t="s">
        <v>53</v>
      </c>
      <c r="C25" s="6" t="s">
        <v>42</v>
      </c>
      <c r="D25" s="19">
        <v>461737</v>
      </c>
      <c r="E25" s="19">
        <v>456535</v>
      </c>
      <c r="F25" s="19">
        <v>453170</v>
      </c>
      <c r="G25" s="19">
        <v>448925</v>
      </c>
      <c r="H25" s="19">
        <v>445973</v>
      </c>
      <c r="I25" s="19">
        <v>444333</v>
      </c>
      <c r="J25" s="19">
        <v>441302</v>
      </c>
      <c r="K25" s="19">
        <v>440103</v>
      </c>
      <c r="L25" s="19">
        <v>437851</v>
      </c>
      <c r="M25" s="19">
        <v>436415</v>
      </c>
      <c r="N25" s="19">
        <v>436141</v>
      </c>
      <c r="O25" s="19">
        <v>433495</v>
      </c>
      <c r="P25" s="19">
        <v>435594</v>
      </c>
      <c r="Q25" s="19">
        <v>436066</v>
      </c>
      <c r="R25" s="19">
        <v>434397</v>
      </c>
      <c r="S25" s="19">
        <v>434370</v>
      </c>
      <c r="T25" s="19">
        <v>433535</v>
      </c>
      <c r="U25" s="19">
        <v>431668</v>
      </c>
      <c r="V25" s="19">
        <v>431596</v>
      </c>
      <c r="W25" s="19">
        <v>430496</v>
      </c>
      <c r="X25" s="19">
        <v>430567</v>
      </c>
      <c r="Y25" s="19">
        <v>430975</v>
      </c>
      <c r="Z25" s="19">
        <v>431249</v>
      </c>
      <c r="AA25" s="19">
        <v>431925</v>
      </c>
      <c r="AB25" s="19">
        <v>431658</v>
      </c>
      <c r="AC25" s="19">
        <v>431578</v>
      </c>
      <c r="AD25" s="19">
        <v>431347</v>
      </c>
      <c r="AE25" s="19">
        <v>430595</v>
      </c>
      <c r="AF25" s="19">
        <v>429713</v>
      </c>
      <c r="AG25" s="19">
        <v>428156</v>
      </c>
      <c r="AH25" s="19">
        <v>426563</v>
      </c>
      <c r="AI25" s="19">
        <v>425150</v>
      </c>
      <c r="AJ25" s="19">
        <v>424681</v>
      </c>
      <c r="AK25" s="19">
        <v>424465</v>
      </c>
      <c r="AL25" s="19">
        <v>424103</v>
      </c>
      <c r="AM25" s="19">
        <v>424465</v>
      </c>
      <c r="AN25" s="19">
        <v>423207</v>
      </c>
      <c r="AO25" s="19">
        <v>422315</v>
      </c>
      <c r="AP25" s="19">
        <v>421873</v>
      </c>
      <c r="AQ25" s="19">
        <v>421087</v>
      </c>
      <c r="AR25" s="19">
        <v>418746</v>
      </c>
      <c r="AS25" s="19">
        <v>418048</v>
      </c>
      <c r="AT25" s="19">
        <v>416430</v>
      </c>
      <c r="AU25" s="19">
        <v>415117</v>
      </c>
    </row>
    <row r="26" spans="1:47" x14ac:dyDescent="0.35">
      <c r="A26" s="62"/>
      <c r="B26" s="62"/>
      <c r="C26" s="6" t="s">
        <v>43</v>
      </c>
      <c r="D26" s="19">
        <v>1120952</v>
      </c>
      <c r="E26" s="19">
        <v>1109582</v>
      </c>
      <c r="F26" s="19">
        <v>1104464</v>
      </c>
      <c r="G26" s="19">
        <v>1096459</v>
      </c>
      <c r="H26" s="19">
        <v>1092970</v>
      </c>
      <c r="I26" s="19">
        <v>1091179</v>
      </c>
      <c r="J26" s="19">
        <v>1085021</v>
      </c>
      <c r="K26" s="19">
        <v>1083116</v>
      </c>
      <c r="L26" s="19">
        <v>1078547</v>
      </c>
      <c r="M26" s="19">
        <v>1076654</v>
      </c>
      <c r="N26" s="19">
        <v>1076636</v>
      </c>
      <c r="O26" s="19">
        <v>1076841</v>
      </c>
      <c r="P26" s="19">
        <v>1071750</v>
      </c>
      <c r="Q26" s="19">
        <v>1071626</v>
      </c>
      <c r="R26" s="19">
        <v>1065490</v>
      </c>
      <c r="S26" s="19">
        <v>1065408</v>
      </c>
      <c r="T26" s="19">
        <v>1063891</v>
      </c>
      <c r="U26" s="19">
        <v>1059114</v>
      </c>
      <c r="V26" s="19">
        <v>1060670</v>
      </c>
      <c r="W26" s="19">
        <v>1060722</v>
      </c>
      <c r="X26" s="19">
        <v>1058335</v>
      </c>
      <c r="Y26" s="19">
        <v>1058863</v>
      </c>
      <c r="Z26" s="19">
        <v>1060116</v>
      </c>
      <c r="AA26" s="19">
        <v>1062902</v>
      </c>
      <c r="AB26" s="19">
        <v>1059778</v>
      </c>
      <c r="AC26" s="19">
        <v>1059859</v>
      </c>
      <c r="AD26" s="19">
        <v>1058855</v>
      </c>
      <c r="AE26" s="19">
        <v>1059103</v>
      </c>
      <c r="AF26" s="19">
        <v>1057924</v>
      </c>
      <c r="AG26" s="19">
        <v>1056875</v>
      </c>
      <c r="AH26" s="19">
        <v>1055977</v>
      </c>
      <c r="AI26" s="19">
        <v>1053578</v>
      </c>
      <c r="AJ26" s="19">
        <v>1053510</v>
      </c>
      <c r="AK26" s="19">
        <v>1052500</v>
      </c>
      <c r="AL26" s="19">
        <v>1051755</v>
      </c>
      <c r="AM26" s="19">
        <v>1055900</v>
      </c>
      <c r="AN26" s="19">
        <v>1048776</v>
      </c>
      <c r="AO26" s="19">
        <v>1047728</v>
      </c>
      <c r="AP26" s="19">
        <v>1046939</v>
      </c>
      <c r="AQ26" s="19">
        <v>1046386</v>
      </c>
      <c r="AR26" s="19">
        <v>1043244</v>
      </c>
      <c r="AS26" s="19">
        <v>1043656</v>
      </c>
      <c r="AT26" s="19">
        <v>1043146</v>
      </c>
      <c r="AU26" s="19">
        <v>1040932</v>
      </c>
    </row>
    <row r="27" spans="1:47" x14ac:dyDescent="0.35">
      <c r="A27" s="62"/>
      <c r="B27" s="62"/>
      <c r="C27" s="6" t="s">
        <v>44</v>
      </c>
      <c r="D27" s="19">
        <v>378289</v>
      </c>
      <c r="E27" s="19">
        <v>378610</v>
      </c>
      <c r="F27" s="19">
        <v>379377</v>
      </c>
      <c r="G27" s="19">
        <v>379808</v>
      </c>
      <c r="H27" s="19">
        <v>380706</v>
      </c>
      <c r="I27" s="19">
        <v>381504</v>
      </c>
      <c r="J27" s="19">
        <v>382200</v>
      </c>
      <c r="K27" s="19">
        <v>382946</v>
      </c>
      <c r="L27" s="19">
        <v>383499</v>
      </c>
      <c r="M27" s="19">
        <v>384217</v>
      </c>
      <c r="N27" s="19">
        <v>384961</v>
      </c>
      <c r="O27" s="19">
        <v>386063</v>
      </c>
      <c r="P27" s="19">
        <v>381941</v>
      </c>
      <c r="Q27" s="19">
        <v>382962</v>
      </c>
      <c r="R27" s="19">
        <v>384419</v>
      </c>
      <c r="S27" s="19">
        <v>385461</v>
      </c>
      <c r="T27" s="19">
        <v>386729</v>
      </c>
      <c r="U27" s="19">
        <v>387403</v>
      </c>
      <c r="V27" s="19">
        <v>388566</v>
      </c>
      <c r="W27" s="19">
        <v>389837</v>
      </c>
      <c r="X27" s="19">
        <v>390851</v>
      </c>
      <c r="Y27" s="19">
        <v>391883</v>
      </c>
      <c r="Z27" s="19">
        <v>393780</v>
      </c>
      <c r="AA27" s="19">
        <v>395564</v>
      </c>
      <c r="AB27" s="19">
        <v>401557</v>
      </c>
      <c r="AC27" s="19">
        <v>402550</v>
      </c>
      <c r="AD27" s="19">
        <v>403562</v>
      </c>
      <c r="AE27" s="19">
        <v>404769</v>
      </c>
      <c r="AF27" s="19">
        <v>405954</v>
      </c>
      <c r="AG27" s="19">
        <v>407147</v>
      </c>
      <c r="AH27" s="19">
        <v>408317</v>
      </c>
      <c r="AI27" s="19">
        <v>409373</v>
      </c>
      <c r="AJ27" s="19">
        <v>410646</v>
      </c>
      <c r="AK27" s="19">
        <v>411551</v>
      </c>
      <c r="AL27" s="19">
        <v>412501</v>
      </c>
      <c r="AM27" s="19">
        <v>413984</v>
      </c>
      <c r="AN27" s="19">
        <v>415186</v>
      </c>
      <c r="AO27" s="19">
        <v>416237</v>
      </c>
      <c r="AP27" s="19">
        <v>417350</v>
      </c>
      <c r="AQ27" s="19">
        <v>418649</v>
      </c>
      <c r="AR27" s="19">
        <v>419641</v>
      </c>
      <c r="AS27" s="19">
        <v>420735</v>
      </c>
      <c r="AT27" s="19">
        <v>421876</v>
      </c>
      <c r="AU27" s="19">
        <v>422963</v>
      </c>
    </row>
    <row r="28" spans="1:47" x14ac:dyDescent="0.35">
      <c r="A28" s="69"/>
      <c r="B28" s="69"/>
      <c r="C28" s="21" t="s">
        <v>53</v>
      </c>
      <c r="D28" s="22">
        <v>1960978</v>
      </c>
      <c r="E28" s="22">
        <v>1944727</v>
      </c>
      <c r="F28" s="22">
        <v>1937011</v>
      </c>
      <c r="G28" s="22">
        <v>1925192</v>
      </c>
      <c r="H28" s="22">
        <v>1919649</v>
      </c>
      <c r="I28" s="22">
        <v>1917016</v>
      </c>
      <c r="J28" s="22">
        <v>1908523</v>
      </c>
      <c r="K28" s="22">
        <v>1906165</v>
      </c>
      <c r="L28" s="22">
        <v>1899897</v>
      </c>
      <c r="M28" s="22">
        <v>1897286</v>
      </c>
      <c r="N28" s="22">
        <v>1897738</v>
      </c>
      <c r="O28" s="22">
        <v>1896399</v>
      </c>
      <c r="P28" s="22">
        <v>1889285</v>
      </c>
      <c r="Q28" s="22">
        <v>1890654</v>
      </c>
      <c r="R28" s="22">
        <v>1884306</v>
      </c>
      <c r="S28" s="22">
        <v>1885239</v>
      </c>
      <c r="T28" s="22">
        <v>1884155</v>
      </c>
      <c r="U28" s="22">
        <v>1878185</v>
      </c>
      <c r="V28" s="22">
        <v>1880832</v>
      </c>
      <c r="W28" s="22">
        <v>1881055</v>
      </c>
      <c r="X28" s="22">
        <v>1879753</v>
      </c>
      <c r="Y28" s="22">
        <v>1881721</v>
      </c>
      <c r="Z28" s="22">
        <v>1885145</v>
      </c>
      <c r="AA28" s="22">
        <v>1890391</v>
      </c>
      <c r="AB28" s="22">
        <v>1892993</v>
      </c>
      <c r="AC28" s="22">
        <v>1893987</v>
      </c>
      <c r="AD28" s="22">
        <v>1893764</v>
      </c>
      <c r="AE28" s="22">
        <v>1894467</v>
      </c>
      <c r="AF28" s="22">
        <v>1893591</v>
      </c>
      <c r="AG28" s="22">
        <v>1892178</v>
      </c>
      <c r="AH28" s="22">
        <v>1890857</v>
      </c>
      <c r="AI28" s="22">
        <v>1888101</v>
      </c>
      <c r="AJ28" s="22">
        <v>1888837</v>
      </c>
      <c r="AK28" s="22">
        <v>1888516</v>
      </c>
      <c r="AL28" s="22">
        <v>1888359</v>
      </c>
      <c r="AM28" s="22">
        <v>1894349</v>
      </c>
      <c r="AN28" s="22">
        <v>1887169</v>
      </c>
      <c r="AO28" s="22">
        <v>1886280</v>
      </c>
      <c r="AP28" s="22">
        <v>1886162</v>
      </c>
      <c r="AQ28" s="22">
        <v>1886122</v>
      </c>
      <c r="AR28" s="22">
        <v>1881631</v>
      </c>
      <c r="AS28" s="22">
        <v>1882439</v>
      </c>
      <c r="AT28" s="22">
        <v>1881452</v>
      </c>
      <c r="AU28" s="22">
        <v>1879012</v>
      </c>
    </row>
    <row r="29" spans="1:47" x14ac:dyDescent="0.35">
      <c r="A29" s="61" t="s">
        <v>51</v>
      </c>
      <c r="B29" s="61" t="s">
        <v>41</v>
      </c>
      <c r="C29" s="15" t="s">
        <v>42</v>
      </c>
      <c r="D29" s="19">
        <v>17610</v>
      </c>
      <c r="E29" s="19">
        <v>17594</v>
      </c>
      <c r="F29" s="19">
        <v>17596</v>
      </c>
      <c r="G29" s="19">
        <v>17619</v>
      </c>
      <c r="H29" s="19">
        <v>17573</v>
      </c>
      <c r="I29" s="19">
        <v>17562</v>
      </c>
      <c r="J29" s="19">
        <v>17528</v>
      </c>
      <c r="K29" s="19">
        <v>17499</v>
      </c>
      <c r="L29" s="19">
        <v>17459</v>
      </c>
      <c r="M29" s="19">
        <v>17493</v>
      </c>
      <c r="N29" s="19">
        <v>17534</v>
      </c>
      <c r="O29" s="19">
        <v>17515</v>
      </c>
      <c r="P29" s="19">
        <v>17640</v>
      </c>
      <c r="Q29" s="19">
        <v>17696</v>
      </c>
      <c r="R29" s="19">
        <v>17729</v>
      </c>
      <c r="S29" s="19">
        <v>17789</v>
      </c>
      <c r="T29" s="19">
        <v>17815</v>
      </c>
      <c r="U29" s="19">
        <v>17764</v>
      </c>
      <c r="V29" s="19">
        <v>17776</v>
      </c>
      <c r="W29" s="19">
        <v>17751</v>
      </c>
      <c r="X29" s="19">
        <v>17746</v>
      </c>
      <c r="Y29" s="19">
        <v>17771</v>
      </c>
      <c r="Z29" s="19">
        <v>17744</v>
      </c>
      <c r="AA29" s="19">
        <v>17705</v>
      </c>
      <c r="AB29" s="19">
        <v>17626</v>
      </c>
      <c r="AC29" s="19">
        <v>17677</v>
      </c>
      <c r="AD29" s="19">
        <v>17738</v>
      </c>
      <c r="AE29" s="19">
        <v>17770</v>
      </c>
      <c r="AF29" s="19">
        <v>17762</v>
      </c>
      <c r="AG29" s="19">
        <v>17736</v>
      </c>
      <c r="AH29" s="19">
        <v>17719</v>
      </c>
      <c r="AI29" s="19">
        <v>17657</v>
      </c>
      <c r="AJ29" s="19">
        <v>17642</v>
      </c>
      <c r="AK29" s="19">
        <v>17632</v>
      </c>
      <c r="AL29" s="19">
        <v>17698</v>
      </c>
      <c r="AM29" s="19">
        <v>17756</v>
      </c>
      <c r="AN29" s="19">
        <v>17734</v>
      </c>
      <c r="AO29" s="19">
        <v>17809</v>
      </c>
      <c r="AP29" s="19">
        <v>17864</v>
      </c>
      <c r="AQ29" s="19">
        <v>17922</v>
      </c>
      <c r="AR29" s="19">
        <v>17850</v>
      </c>
      <c r="AS29" s="19">
        <v>17859</v>
      </c>
      <c r="AT29" s="19">
        <v>17841</v>
      </c>
      <c r="AU29" s="19">
        <v>17792</v>
      </c>
    </row>
    <row r="30" spans="1:47" x14ac:dyDescent="0.35">
      <c r="A30" s="62"/>
      <c r="B30" s="62"/>
      <c r="C30" s="6" t="s">
        <v>43</v>
      </c>
      <c r="D30" s="19">
        <v>200595</v>
      </c>
      <c r="E30" s="19">
        <v>200653</v>
      </c>
      <c r="F30" s="19">
        <v>201118</v>
      </c>
      <c r="G30" s="19">
        <v>200965</v>
      </c>
      <c r="H30" s="19">
        <v>200983</v>
      </c>
      <c r="I30" s="19">
        <v>201349</v>
      </c>
      <c r="J30" s="19">
        <v>201019</v>
      </c>
      <c r="K30" s="19">
        <v>200856</v>
      </c>
      <c r="L30" s="19">
        <v>200588</v>
      </c>
      <c r="M30" s="19">
        <v>200766</v>
      </c>
      <c r="N30" s="19">
        <v>200844</v>
      </c>
      <c r="O30" s="19">
        <v>200905</v>
      </c>
      <c r="P30" s="19">
        <v>202737</v>
      </c>
      <c r="Q30" s="19">
        <v>202950</v>
      </c>
      <c r="R30" s="19">
        <v>202358</v>
      </c>
      <c r="S30" s="19">
        <v>202423</v>
      </c>
      <c r="T30" s="19">
        <v>202259</v>
      </c>
      <c r="U30" s="19">
        <v>201934</v>
      </c>
      <c r="V30" s="19">
        <v>201975</v>
      </c>
      <c r="W30" s="19">
        <v>201697</v>
      </c>
      <c r="X30" s="19">
        <v>201601</v>
      </c>
      <c r="Y30" s="19">
        <v>201908</v>
      </c>
      <c r="Z30" s="19">
        <v>202070</v>
      </c>
      <c r="AA30" s="19">
        <v>202414</v>
      </c>
      <c r="AB30" s="19">
        <v>199807</v>
      </c>
      <c r="AC30" s="19">
        <v>199958</v>
      </c>
      <c r="AD30" s="19">
        <v>200157</v>
      </c>
      <c r="AE30" s="19">
        <v>200381</v>
      </c>
      <c r="AF30" s="19">
        <v>200193</v>
      </c>
      <c r="AG30" s="19">
        <v>200310</v>
      </c>
      <c r="AH30" s="19">
        <v>200382</v>
      </c>
      <c r="AI30" s="19">
        <v>199951</v>
      </c>
      <c r="AJ30" s="19">
        <v>200113</v>
      </c>
      <c r="AK30" s="19">
        <v>200487</v>
      </c>
      <c r="AL30" s="19">
        <v>200967</v>
      </c>
      <c r="AM30" s="19">
        <v>201639</v>
      </c>
      <c r="AN30" s="19">
        <v>201213</v>
      </c>
      <c r="AO30" s="19">
        <v>201665</v>
      </c>
      <c r="AP30" s="19">
        <v>202171</v>
      </c>
      <c r="AQ30" s="19">
        <v>202568</v>
      </c>
      <c r="AR30" s="19">
        <v>202435</v>
      </c>
      <c r="AS30" s="19">
        <v>202846</v>
      </c>
      <c r="AT30" s="19">
        <v>203144</v>
      </c>
      <c r="AU30" s="19">
        <v>203043</v>
      </c>
    </row>
    <row r="31" spans="1:47" x14ac:dyDescent="0.35">
      <c r="A31" s="62"/>
      <c r="B31" s="62"/>
      <c r="C31" s="6" t="s">
        <v>44</v>
      </c>
      <c r="D31" s="19">
        <v>575260</v>
      </c>
      <c r="E31" s="19">
        <v>574287</v>
      </c>
      <c r="F31" s="19">
        <v>573978</v>
      </c>
      <c r="G31" s="19">
        <v>572912</v>
      </c>
      <c r="H31" s="19">
        <v>572663</v>
      </c>
      <c r="I31" s="19">
        <v>572750</v>
      </c>
      <c r="J31" s="19">
        <v>572367</v>
      </c>
      <c r="K31" s="19">
        <v>572185</v>
      </c>
      <c r="L31" s="19">
        <v>571082</v>
      </c>
      <c r="M31" s="19">
        <v>570812</v>
      </c>
      <c r="N31" s="19">
        <v>570621</v>
      </c>
      <c r="O31" s="19">
        <v>570404</v>
      </c>
      <c r="P31" s="19">
        <v>566173</v>
      </c>
      <c r="Q31" s="19">
        <v>565913</v>
      </c>
      <c r="R31" s="19">
        <v>564932</v>
      </c>
      <c r="S31" s="19">
        <v>564856</v>
      </c>
      <c r="T31" s="19">
        <v>565263</v>
      </c>
      <c r="U31" s="19">
        <v>564711</v>
      </c>
      <c r="V31" s="19">
        <v>565391</v>
      </c>
      <c r="W31" s="19">
        <v>565439</v>
      </c>
      <c r="X31" s="19">
        <v>564805</v>
      </c>
      <c r="Y31" s="19">
        <v>565035</v>
      </c>
      <c r="Z31" s="19">
        <v>564905</v>
      </c>
      <c r="AA31" s="19">
        <v>564988</v>
      </c>
      <c r="AB31" s="19">
        <v>566930</v>
      </c>
      <c r="AC31" s="19">
        <v>566209</v>
      </c>
      <c r="AD31" s="19">
        <v>565638</v>
      </c>
      <c r="AE31" s="19">
        <v>565640</v>
      </c>
      <c r="AF31" s="19">
        <v>565583</v>
      </c>
      <c r="AG31" s="19">
        <v>565451</v>
      </c>
      <c r="AH31" s="19">
        <v>565738</v>
      </c>
      <c r="AI31" s="19">
        <v>565374</v>
      </c>
      <c r="AJ31" s="19">
        <v>565440</v>
      </c>
      <c r="AK31" s="19">
        <v>564999</v>
      </c>
      <c r="AL31" s="19">
        <v>564433</v>
      </c>
      <c r="AM31" s="19">
        <v>564612</v>
      </c>
      <c r="AN31" s="19">
        <v>563072</v>
      </c>
      <c r="AO31" s="19">
        <v>562873</v>
      </c>
      <c r="AP31" s="19">
        <v>562628</v>
      </c>
      <c r="AQ31" s="19">
        <v>563096</v>
      </c>
      <c r="AR31" s="19">
        <v>562857</v>
      </c>
      <c r="AS31" s="19">
        <v>563296</v>
      </c>
      <c r="AT31" s="19">
        <v>563592</v>
      </c>
      <c r="AU31" s="19">
        <v>563357</v>
      </c>
    </row>
    <row r="32" spans="1:47" x14ac:dyDescent="0.35">
      <c r="A32" s="62"/>
      <c r="B32" s="62"/>
      <c r="C32" s="9" t="s">
        <v>53</v>
      </c>
      <c r="D32" s="20">
        <v>793465</v>
      </c>
      <c r="E32" s="20">
        <v>792534</v>
      </c>
      <c r="F32" s="20">
        <v>792692</v>
      </c>
      <c r="G32" s="20">
        <v>791496</v>
      </c>
      <c r="H32" s="20">
        <v>791219</v>
      </c>
      <c r="I32" s="20">
        <v>791661</v>
      </c>
      <c r="J32" s="20">
        <v>790914</v>
      </c>
      <c r="K32" s="20">
        <v>790540</v>
      </c>
      <c r="L32" s="20">
        <v>789129</v>
      </c>
      <c r="M32" s="20">
        <v>789071</v>
      </c>
      <c r="N32" s="20">
        <v>788999</v>
      </c>
      <c r="O32" s="20">
        <v>788824</v>
      </c>
      <c r="P32" s="20">
        <v>786550</v>
      </c>
      <c r="Q32" s="20">
        <v>786559</v>
      </c>
      <c r="R32" s="20">
        <v>785019</v>
      </c>
      <c r="S32" s="20">
        <v>785068</v>
      </c>
      <c r="T32" s="20">
        <v>785337</v>
      </c>
      <c r="U32" s="20">
        <v>784409</v>
      </c>
      <c r="V32" s="20">
        <v>785142</v>
      </c>
      <c r="W32" s="20">
        <v>784887</v>
      </c>
      <c r="X32" s="20">
        <v>784152</v>
      </c>
      <c r="Y32" s="20">
        <v>784714</v>
      </c>
      <c r="Z32" s="20">
        <v>784719</v>
      </c>
      <c r="AA32" s="20">
        <v>785107</v>
      </c>
      <c r="AB32" s="20">
        <v>784363</v>
      </c>
      <c r="AC32" s="20">
        <v>783844</v>
      </c>
      <c r="AD32" s="20">
        <v>783533</v>
      </c>
      <c r="AE32" s="20">
        <v>783791</v>
      </c>
      <c r="AF32" s="20">
        <v>783538</v>
      </c>
      <c r="AG32" s="20">
        <v>783497</v>
      </c>
      <c r="AH32" s="20">
        <v>783839</v>
      </c>
      <c r="AI32" s="20">
        <v>782982</v>
      </c>
      <c r="AJ32" s="20">
        <v>783195</v>
      </c>
      <c r="AK32" s="20">
        <v>783118</v>
      </c>
      <c r="AL32" s="20">
        <v>783098</v>
      </c>
      <c r="AM32" s="20">
        <v>784007</v>
      </c>
      <c r="AN32" s="20">
        <v>782019</v>
      </c>
      <c r="AO32" s="20">
        <v>782347</v>
      </c>
      <c r="AP32" s="20">
        <v>782663</v>
      </c>
      <c r="AQ32" s="20">
        <v>783586</v>
      </c>
      <c r="AR32" s="20">
        <v>783142</v>
      </c>
      <c r="AS32" s="20">
        <v>784001</v>
      </c>
      <c r="AT32" s="20">
        <v>784577</v>
      </c>
      <c r="AU32" s="20">
        <v>784192</v>
      </c>
    </row>
    <row r="33" spans="1:47" x14ac:dyDescent="0.35">
      <c r="A33" s="62"/>
      <c r="B33" s="62" t="s">
        <v>45</v>
      </c>
      <c r="C33" s="6" t="s">
        <v>42</v>
      </c>
      <c r="D33" s="19">
        <v>570248</v>
      </c>
      <c r="E33" s="19">
        <v>563498</v>
      </c>
      <c r="F33" s="19">
        <v>559027</v>
      </c>
      <c r="G33" s="19">
        <v>553915</v>
      </c>
      <c r="H33" s="19">
        <v>550486</v>
      </c>
      <c r="I33" s="19">
        <v>548466</v>
      </c>
      <c r="J33" s="19">
        <v>544822</v>
      </c>
      <c r="K33" s="19">
        <v>543281</v>
      </c>
      <c r="L33" s="19">
        <v>540567</v>
      </c>
      <c r="M33" s="19">
        <v>538554</v>
      </c>
      <c r="N33" s="19">
        <v>537902</v>
      </c>
      <c r="O33" s="19">
        <v>534370</v>
      </c>
      <c r="P33" s="19">
        <v>536584</v>
      </c>
      <c r="Q33" s="19">
        <v>536942</v>
      </c>
      <c r="R33" s="19">
        <v>534883</v>
      </c>
      <c r="S33" s="19">
        <v>534833</v>
      </c>
      <c r="T33" s="19">
        <v>533823</v>
      </c>
      <c r="U33" s="19">
        <v>531838</v>
      </c>
      <c r="V33" s="19">
        <v>531639</v>
      </c>
      <c r="W33" s="19">
        <v>530234</v>
      </c>
      <c r="X33" s="19">
        <v>530128</v>
      </c>
      <c r="Y33" s="19">
        <v>530363</v>
      </c>
      <c r="Z33" s="19">
        <v>530156</v>
      </c>
      <c r="AA33" s="19">
        <v>530526</v>
      </c>
      <c r="AB33" s="19">
        <v>529873</v>
      </c>
      <c r="AC33" s="19">
        <v>529521</v>
      </c>
      <c r="AD33" s="19">
        <v>529058</v>
      </c>
      <c r="AE33" s="19">
        <v>528001</v>
      </c>
      <c r="AF33" s="19">
        <v>526934</v>
      </c>
      <c r="AG33" s="19">
        <v>525172</v>
      </c>
      <c r="AH33" s="19">
        <v>523509</v>
      </c>
      <c r="AI33" s="19">
        <v>521856</v>
      </c>
      <c r="AJ33" s="19">
        <v>521187</v>
      </c>
      <c r="AK33" s="19">
        <v>520754</v>
      </c>
      <c r="AL33" s="19">
        <v>520055</v>
      </c>
      <c r="AM33" s="19">
        <v>520218</v>
      </c>
      <c r="AN33" s="19">
        <v>518571</v>
      </c>
      <c r="AO33" s="19">
        <v>517483</v>
      </c>
      <c r="AP33" s="19">
        <v>517030</v>
      </c>
      <c r="AQ33" s="19">
        <v>516148</v>
      </c>
      <c r="AR33" s="19">
        <v>513640</v>
      </c>
      <c r="AS33" s="19">
        <v>513025</v>
      </c>
      <c r="AT33" s="19">
        <v>511407</v>
      </c>
      <c r="AU33" s="19">
        <v>509986</v>
      </c>
    </row>
    <row r="34" spans="1:47" x14ac:dyDescent="0.35">
      <c r="A34" s="62"/>
      <c r="B34" s="62"/>
      <c r="C34" s="6" t="s">
        <v>43</v>
      </c>
      <c r="D34" s="19">
        <v>1319786</v>
      </c>
      <c r="E34" s="19">
        <v>1303799</v>
      </c>
      <c r="F34" s="19">
        <v>1296584</v>
      </c>
      <c r="G34" s="19">
        <v>1286506</v>
      </c>
      <c r="H34" s="19">
        <v>1281951</v>
      </c>
      <c r="I34" s="19">
        <v>1278954</v>
      </c>
      <c r="J34" s="19">
        <v>1271215</v>
      </c>
      <c r="K34" s="19">
        <v>1268266</v>
      </c>
      <c r="L34" s="19">
        <v>1262502</v>
      </c>
      <c r="M34" s="19">
        <v>1259504</v>
      </c>
      <c r="N34" s="19">
        <v>1258968</v>
      </c>
      <c r="O34" s="19">
        <v>1258688</v>
      </c>
      <c r="P34" s="19">
        <v>1252074</v>
      </c>
      <c r="Q34" s="19">
        <v>1251420</v>
      </c>
      <c r="R34" s="19">
        <v>1244193</v>
      </c>
      <c r="S34" s="19">
        <v>1243560</v>
      </c>
      <c r="T34" s="19">
        <v>1241577</v>
      </c>
      <c r="U34" s="19">
        <v>1235583</v>
      </c>
      <c r="V34" s="19">
        <v>1236671</v>
      </c>
      <c r="W34" s="19">
        <v>1236206</v>
      </c>
      <c r="X34" s="19">
        <v>1233142</v>
      </c>
      <c r="Y34" s="19">
        <v>1233072</v>
      </c>
      <c r="Z34" s="19">
        <v>1233323</v>
      </c>
      <c r="AA34" s="19">
        <v>1235659</v>
      </c>
      <c r="AB34" s="19">
        <v>1232349</v>
      </c>
      <c r="AC34" s="19">
        <v>1231592</v>
      </c>
      <c r="AD34" s="19">
        <v>1229511</v>
      </c>
      <c r="AE34" s="19">
        <v>1228766</v>
      </c>
      <c r="AF34" s="19">
        <v>1226442</v>
      </c>
      <c r="AG34" s="19">
        <v>1224502</v>
      </c>
      <c r="AH34" s="19">
        <v>1222577</v>
      </c>
      <c r="AI34" s="19">
        <v>1219434</v>
      </c>
      <c r="AJ34" s="19">
        <v>1218696</v>
      </c>
      <c r="AK34" s="19">
        <v>1216611</v>
      </c>
      <c r="AL34" s="19">
        <v>1214872</v>
      </c>
      <c r="AM34" s="19">
        <v>1218781</v>
      </c>
      <c r="AN34" s="19">
        <v>1210057</v>
      </c>
      <c r="AO34" s="19">
        <v>1207775</v>
      </c>
      <c r="AP34" s="19">
        <v>1205642</v>
      </c>
      <c r="AQ34" s="19">
        <v>1204005</v>
      </c>
      <c r="AR34" s="19">
        <v>1199824</v>
      </c>
      <c r="AS34" s="19">
        <v>1199390</v>
      </c>
      <c r="AT34" s="19">
        <v>1197746</v>
      </c>
      <c r="AU34" s="19">
        <v>1194567</v>
      </c>
    </row>
    <row r="35" spans="1:47" x14ac:dyDescent="0.35">
      <c r="A35" s="62"/>
      <c r="B35" s="62"/>
      <c r="C35" s="6" t="s">
        <v>44</v>
      </c>
      <c r="D35" s="19">
        <v>427319</v>
      </c>
      <c r="E35" s="19">
        <v>425734</v>
      </c>
      <c r="F35" s="19">
        <v>424108</v>
      </c>
      <c r="G35" s="19">
        <v>422962</v>
      </c>
      <c r="H35" s="19">
        <v>422060</v>
      </c>
      <c r="I35" s="19">
        <v>420631</v>
      </c>
      <c r="J35" s="19">
        <v>419693</v>
      </c>
      <c r="K35" s="19">
        <v>418884</v>
      </c>
      <c r="L35" s="19">
        <v>417899</v>
      </c>
      <c r="M35" s="19">
        <v>416590</v>
      </c>
      <c r="N35" s="19">
        <v>415509</v>
      </c>
      <c r="O35" s="19">
        <v>414950</v>
      </c>
      <c r="P35" s="19">
        <v>408901</v>
      </c>
      <c r="Q35" s="19">
        <v>408123</v>
      </c>
      <c r="R35" s="19">
        <v>407683</v>
      </c>
      <c r="S35" s="19">
        <v>406907</v>
      </c>
      <c r="T35" s="19">
        <v>406438</v>
      </c>
      <c r="U35" s="19">
        <v>405421</v>
      </c>
      <c r="V35" s="19">
        <v>404680</v>
      </c>
      <c r="W35" s="19">
        <v>404764</v>
      </c>
      <c r="X35" s="19">
        <v>404561</v>
      </c>
      <c r="Y35" s="19">
        <v>403754</v>
      </c>
      <c r="Z35" s="19">
        <v>404416</v>
      </c>
      <c r="AA35" s="19">
        <v>404737</v>
      </c>
      <c r="AB35" s="19">
        <v>408985</v>
      </c>
      <c r="AC35" s="19">
        <v>408472</v>
      </c>
      <c r="AD35" s="19">
        <v>407961</v>
      </c>
      <c r="AE35" s="19">
        <v>407445</v>
      </c>
      <c r="AF35" s="19">
        <v>407187</v>
      </c>
      <c r="AG35" s="19">
        <v>406871</v>
      </c>
      <c r="AH35" s="19">
        <v>406511</v>
      </c>
      <c r="AI35" s="19">
        <v>406645</v>
      </c>
      <c r="AJ35" s="19">
        <v>406516</v>
      </c>
      <c r="AK35" s="19">
        <v>405951</v>
      </c>
      <c r="AL35" s="19">
        <v>405741</v>
      </c>
      <c r="AM35" s="19">
        <v>405882</v>
      </c>
      <c r="AN35" s="19">
        <v>405690</v>
      </c>
      <c r="AO35" s="19">
        <v>405232</v>
      </c>
      <c r="AP35" s="19">
        <v>404592</v>
      </c>
      <c r="AQ35" s="19">
        <v>404042</v>
      </c>
      <c r="AR35" s="19">
        <v>403813</v>
      </c>
      <c r="AS35" s="19">
        <v>403201</v>
      </c>
      <c r="AT35" s="19">
        <v>402698</v>
      </c>
      <c r="AU35" s="19">
        <v>402768</v>
      </c>
    </row>
    <row r="36" spans="1:47" x14ac:dyDescent="0.35">
      <c r="A36" s="62"/>
      <c r="B36" s="62"/>
      <c r="C36" s="9" t="s">
        <v>53</v>
      </c>
      <c r="D36" s="20">
        <v>2317353</v>
      </c>
      <c r="E36" s="20">
        <v>2293031</v>
      </c>
      <c r="F36" s="20">
        <v>2279719</v>
      </c>
      <c r="G36" s="20">
        <v>2263383</v>
      </c>
      <c r="H36" s="20">
        <v>2254497</v>
      </c>
      <c r="I36" s="20">
        <v>2248051</v>
      </c>
      <c r="J36" s="20">
        <v>2235730</v>
      </c>
      <c r="K36" s="20">
        <v>2230431</v>
      </c>
      <c r="L36" s="20">
        <v>2220968</v>
      </c>
      <c r="M36" s="20">
        <v>2214648</v>
      </c>
      <c r="N36" s="20">
        <v>2212379</v>
      </c>
      <c r="O36" s="20">
        <v>2208008</v>
      </c>
      <c r="P36" s="20">
        <v>2197559</v>
      </c>
      <c r="Q36" s="20">
        <v>2196485</v>
      </c>
      <c r="R36" s="20">
        <v>2186759</v>
      </c>
      <c r="S36" s="20">
        <v>2185300</v>
      </c>
      <c r="T36" s="20">
        <v>2181838</v>
      </c>
      <c r="U36" s="20">
        <v>2172842</v>
      </c>
      <c r="V36" s="20">
        <v>2172990</v>
      </c>
      <c r="W36" s="20">
        <v>2171204</v>
      </c>
      <c r="X36" s="20">
        <v>2167831</v>
      </c>
      <c r="Y36" s="20">
        <v>2167189</v>
      </c>
      <c r="Z36" s="20">
        <v>2167895</v>
      </c>
      <c r="AA36" s="20">
        <v>2170922</v>
      </c>
      <c r="AB36" s="20">
        <v>2171207</v>
      </c>
      <c r="AC36" s="20">
        <v>2169585</v>
      </c>
      <c r="AD36" s="20">
        <v>2166530</v>
      </c>
      <c r="AE36" s="20">
        <v>2164212</v>
      </c>
      <c r="AF36" s="20">
        <v>2160563</v>
      </c>
      <c r="AG36" s="20">
        <v>2156545</v>
      </c>
      <c r="AH36" s="20">
        <v>2152597</v>
      </c>
      <c r="AI36" s="20">
        <v>2147935</v>
      </c>
      <c r="AJ36" s="20">
        <v>2146399</v>
      </c>
      <c r="AK36" s="20">
        <v>2143316</v>
      </c>
      <c r="AL36" s="20">
        <v>2140668</v>
      </c>
      <c r="AM36" s="20">
        <v>2144881</v>
      </c>
      <c r="AN36" s="20">
        <v>2134318</v>
      </c>
      <c r="AO36" s="20">
        <v>2130490</v>
      </c>
      <c r="AP36" s="20">
        <v>2127264</v>
      </c>
      <c r="AQ36" s="20">
        <v>2124195</v>
      </c>
      <c r="AR36" s="20">
        <v>2117277</v>
      </c>
      <c r="AS36" s="20">
        <v>2115616</v>
      </c>
      <c r="AT36" s="20">
        <v>2111851</v>
      </c>
      <c r="AU36" s="20">
        <v>2107321</v>
      </c>
    </row>
    <row r="37" spans="1:47" x14ac:dyDescent="0.35">
      <c r="A37" s="62"/>
      <c r="B37" s="62" t="s">
        <v>53</v>
      </c>
      <c r="C37" s="6" t="s">
        <v>42</v>
      </c>
      <c r="D37" s="19">
        <v>587858</v>
      </c>
      <c r="E37" s="19">
        <v>581092</v>
      </c>
      <c r="F37" s="19">
        <v>576623</v>
      </c>
      <c r="G37" s="19">
        <v>571534</v>
      </c>
      <c r="H37" s="19">
        <v>568059</v>
      </c>
      <c r="I37" s="19">
        <v>566028</v>
      </c>
      <c r="J37" s="19">
        <v>562350</v>
      </c>
      <c r="K37" s="19">
        <v>560780</v>
      </c>
      <c r="L37" s="19">
        <v>558026</v>
      </c>
      <c r="M37" s="19">
        <v>556047</v>
      </c>
      <c r="N37" s="19">
        <v>555436</v>
      </c>
      <c r="O37" s="19">
        <v>551885</v>
      </c>
      <c r="P37" s="19">
        <v>554224</v>
      </c>
      <c r="Q37" s="19">
        <v>554638</v>
      </c>
      <c r="R37" s="19">
        <v>552612</v>
      </c>
      <c r="S37" s="19">
        <v>552622</v>
      </c>
      <c r="T37" s="19">
        <v>551638</v>
      </c>
      <c r="U37" s="19">
        <v>549602</v>
      </c>
      <c r="V37" s="19">
        <v>549415</v>
      </c>
      <c r="W37" s="19">
        <v>547985</v>
      </c>
      <c r="X37" s="19">
        <v>547874</v>
      </c>
      <c r="Y37" s="19">
        <v>548134</v>
      </c>
      <c r="Z37" s="19">
        <v>547900</v>
      </c>
      <c r="AA37" s="19">
        <v>548231</v>
      </c>
      <c r="AB37" s="19">
        <v>547499</v>
      </c>
      <c r="AC37" s="19">
        <v>547198</v>
      </c>
      <c r="AD37" s="19">
        <v>546796</v>
      </c>
      <c r="AE37" s="19">
        <v>545771</v>
      </c>
      <c r="AF37" s="19">
        <v>544696</v>
      </c>
      <c r="AG37" s="19">
        <v>542908</v>
      </c>
      <c r="AH37" s="19">
        <v>541228</v>
      </c>
      <c r="AI37" s="19">
        <v>539513</v>
      </c>
      <c r="AJ37" s="19">
        <v>538829</v>
      </c>
      <c r="AK37" s="19">
        <v>538386</v>
      </c>
      <c r="AL37" s="19">
        <v>537753</v>
      </c>
      <c r="AM37" s="19">
        <v>537974</v>
      </c>
      <c r="AN37" s="19">
        <v>536305</v>
      </c>
      <c r="AO37" s="19">
        <v>535292</v>
      </c>
      <c r="AP37" s="19">
        <v>534894</v>
      </c>
      <c r="AQ37" s="19">
        <v>534070</v>
      </c>
      <c r="AR37" s="19">
        <v>531490</v>
      </c>
      <c r="AS37" s="19">
        <v>530884</v>
      </c>
      <c r="AT37" s="19">
        <v>529248</v>
      </c>
      <c r="AU37" s="19">
        <v>527778</v>
      </c>
    </row>
    <row r="38" spans="1:47" x14ac:dyDescent="0.35">
      <c r="A38" s="62"/>
      <c r="B38" s="62"/>
      <c r="C38" s="6" t="s">
        <v>43</v>
      </c>
      <c r="D38" s="19">
        <v>1520381</v>
      </c>
      <c r="E38" s="19">
        <v>1504452</v>
      </c>
      <c r="F38" s="19">
        <v>1497702</v>
      </c>
      <c r="G38" s="19">
        <v>1487471</v>
      </c>
      <c r="H38" s="19">
        <v>1482934</v>
      </c>
      <c r="I38" s="19">
        <v>1480303</v>
      </c>
      <c r="J38" s="19">
        <v>1472234</v>
      </c>
      <c r="K38" s="19">
        <v>1469122</v>
      </c>
      <c r="L38" s="19">
        <v>1463090</v>
      </c>
      <c r="M38" s="19">
        <v>1460270</v>
      </c>
      <c r="N38" s="19">
        <v>1459812</v>
      </c>
      <c r="O38" s="19">
        <v>1459593</v>
      </c>
      <c r="P38" s="19">
        <v>1454811</v>
      </c>
      <c r="Q38" s="19">
        <v>1454370</v>
      </c>
      <c r="R38" s="19">
        <v>1446551</v>
      </c>
      <c r="S38" s="19">
        <v>1445983</v>
      </c>
      <c r="T38" s="19">
        <v>1443836</v>
      </c>
      <c r="U38" s="19">
        <v>1437517</v>
      </c>
      <c r="V38" s="19">
        <v>1438646</v>
      </c>
      <c r="W38" s="19">
        <v>1437903</v>
      </c>
      <c r="X38" s="19">
        <v>1434743</v>
      </c>
      <c r="Y38" s="19">
        <v>1434980</v>
      </c>
      <c r="Z38" s="19">
        <v>1435393</v>
      </c>
      <c r="AA38" s="19">
        <v>1438073</v>
      </c>
      <c r="AB38" s="19">
        <v>1432156</v>
      </c>
      <c r="AC38" s="19">
        <v>1431550</v>
      </c>
      <c r="AD38" s="19">
        <v>1429668</v>
      </c>
      <c r="AE38" s="19">
        <v>1429147</v>
      </c>
      <c r="AF38" s="19">
        <v>1426635</v>
      </c>
      <c r="AG38" s="19">
        <v>1424812</v>
      </c>
      <c r="AH38" s="19">
        <v>1422959</v>
      </c>
      <c r="AI38" s="19">
        <v>1419385</v>
      </c>
      <c r="AJ38" s="19">
        <v>1418809</v>
      </c>
      <c r="AK38" s="19">
        <v>1417098</v>
      </c>
      <c r="AL38" s="19">
        <v>1415839</v>
      </c>
      <c r="AM38" s="19">
        <v>1420420</v>
      </c>
      <c r="AN38" s="19">
        <v>1411270</v>
      </c>
      <c r="AO38" s="19">
        <v>1409440</v>
      </c>
      <c r="AP38" s="19">
        <v>1407813</v>
      </c>
      <c r="AQ38" s="19">
        <v>1406573</v>
      </c>
      <c r="AR38" s="19">
        <v>1402259</v>
      </c>
      <c r="AS38" s="19">
        <v>1402236</v>
      </c>
      <c r="AT38" s="19">
        <v>1400890</v>
      </c>
      <c r="AU38" s="19">
        <v>1397610</v>
      </c>
    </row>
    <row r="39" spans="1:47" x14ac:dyDescent="0.35">
      <c r="A39" s="62"/>
      <c r="B39" s="62"/>
      <c r="C39" s="6" t="s">
        <v>44</v>
      </c>
      <c r="D39" s="19">
        <v>1002579</v>
      </c>
      <c r="E39" s="19">
        <v>1000021</v>
      </c>
      <c r="F39" s="19">
        <v>998086</v>
      </c>
      <c r="G39" s="19">
        <v>995874</v>
      </c>
      <c r="H39" s="19">
        <v>994723</v>
      </c>
      <c r="I39" s="19">
        <v>993381</v>
      </c>
      <c r="J39" s="19">
        <v>992060</v>
      </c>
      <c r="K39" s="19">
        <v>991069</v>
      </c>
      <c r="L39" s="19">
        <v>988981</v>
      </c>
      <c r="M39" s="19">
        <v>987402</v>
      </c>
      <c r="N39" s="19">
        <v>986130</v>
      </c>
      <c r="O39" s="19">
        <v>985354</v>
      </c>
      <c r="P39" s="19">
        <v>975074</v>
      </c>
      <c r="Q39" s="19">
        <v>974036</v>
      </c>
      <c r="R39" s="19">
        <v>972615</v>
      </c>
      <c r="S39" s="19">
        <v>971763</v>
      </c>
      <c r="T39" s="19">
        <v>971701</v>
      </c>
      <c r="U39" s="19">
        <v>970132</v>
      </c>
      <c r="V39" s="19">
        <v>970071</v>
      </c>
      <c r="W39" s="19">
        <v>970203</v>
      </c>
      <c r="X39" s="19">
        <v>969366</v>
      </c>
      <c r="Y39" s="19">
        <v>968789</v>
      </c>
      <c r="Z39" s="19">
        <v>969321</v>
      </c>
      <c r="AA39" s="19">
        <v>969725</v>
      </c>
      <c r="AB39" s="19">
        <v>975915</v>
      </c>
      <c r="AC39" s="19">
        <v>974681</v>
      </c>
      <c r="AD39" s="19">
        <v>973599</v>
      </c>
      <c r="AE39" s="19">
        <v>973085</v>
      </c>
      <c r="AF39" s="19">
        <v>972770</v>
      </c>
      <c r="AG39" s="19">
        <v>972322</v>
      </c>
      <c r="AH39" s="19">
        <v>972249</v>
      </c>
      <c r="AI39" s="19">
        <v>972019</v>
      </c>
      <c r="AJ39" s="19">
        <v>971956</v>
      </c>
      <c r="AK39" s="19">
        <v>970950</v>
      </c>
      <c r="AL39" s="19">
        <v>970174</v>
      </c>
      <c r="AM39" s="19">
        <v>970494</v>
      </c>
      <c r="AN39" s="19">
        <v>968762</v>
      </c>
      <c r="AO39" s="19">
        <v>968105</v>
      </c>
      <c r="AP39" s="19">
        <v>967220</v>
      </c>
      <c r="AQ39" s="19">
        <v>967138</v>
      </c>
      <c r="AR39" s="19">
        <v>966670</v>
      </c>
      <c r="AS39" s="19">
        <v>966497</v>
      </c>
      <c r="AT39" s="19">
        <v>966290</v>
      </c>
      <c r="AU39" s="19">
        <v>966125</v>
      </c>
    </row>
    <row r="40" spans="1:47" x14ac:dyDescent="0.35">
      <c r="A40" s="69"/>
      <c r="B40" s="69"/>
      <c r="C40" s="21" t="s">
        <v>53</v>
      </c>
      <c r="D40" s="22">
        <v>3110818</v>
      </c>
      <c r="E40" s="22">
        <v>3085565</v>
      </c>
      <c r="F40" s="22">
        <v>3072411</v>
      </c>
      <c r="G40" s="22">
        <v>3054879</v>
      </c>
      <c r="H40" s="22">
        <v>3045716</v>
      </c>
      <c r="I40" s="22">
        <v>3039712</v>
      </c>
      <c r="J40" s="22">
        <v>3026644</v>
      </c>
      <c r="K40" s="22">
        <v>3020971</v>
      </c>
      <c r="L40" s="22">
        <v>3010097</v>
      </c>
      <c r="M40" s="22">
        <v>3003719</v>
      </c>
      <c r="N40" s="22">
        <v>3001378</v>
      </c>
      <c r="O40" s="22">
        <v>2996832</v>
      </c>
      <c r="P40" s="22">
        <v>2984109</v>
      </c>
      <c r="Q40" s="22">
        <v>2983044</v>
      </c>
      <c r="R40" s="22">
        <v>2971778</v>
      </c>
      <c r="S40" s="22">
        <v>2970368</v>
      </c>
      <c r="T40" s="22">
        <v>2967175</v>
      </c>
      <c r="U40" s="22">
        <v>2957251</v>
      </c>
      <c r="V40" s="22">
        <v>2958132</v>
      </c>
      <c r="W40" s="22">
        <v>2956091</v>
      </c>
      <c r="X40" s="22">
        <v>2951983</v>
      </c>
      <c r="Y40" s="22">
        <v>2951903</v>
      </c>
      <c r="Z40" s="22">
        <v>2952614</v>
      </c>
      <c r="AA40" s="22">
        <v>2956029</v>
      </c>
      <c r="AB40" s="22">
        <v>2955570</v>
      </c>
      <c r="AC40" s="22">
        <v>2953429</v>
      </c>
      <c r="AD40" s="22">
        <v>2950063</v>
      </c>
      <c r="AE40" s="22">
        <v>2948003</v>
      </c>
      <c r="AF40" s="22">
        <v>2944101</v>
      </c>
      <c r="AG40" s="22">
        <v>2940042</v>
      </c>
      <c r="AH40" s="22">
        <v>2936436</v>
      </c>
      <c r="AI40" s="22">
        <v>2930917</v>
      </c>
      <c r="AJ40" s="22">
        <v>2929594</v>
      </c>
      <c r="AK40" s="22">
        <v>2926434</v>
      </c>
      <c r="AL40" s="22">
        <v>2923766</v>
      </c>
      <c r="AM40" s="22">
        <v>2928888</v>
      </c>
      <c r="AN40" s="22">
        <v>2916337</v>
      </c>
      <c r="AO40" s="22">
        <v>2912837</v>
      </c>
      <c r="AP40" s="22">
        <v>2909927</v>
      </c>
      <c r="AQ40" s="22">
        <v>2907781</v>
      </c>
      <c r="AR40" s="22">
        <v>2900419</v>
      </c>
      <c r="AS40" s="22">
        <v>2899617</v>
      </c>
      <c r="AT40" s="22">
        <v>2896428</v>
      </c>
      <c r="AU40" s="22">
        <v>2891513</v>
      </c>
    </row>
    <row r="41" spans="1:47" x14ac:dyDescent="0.35">
      <c r="A41" s="17" t="s">
        <v>54</v>
      </c>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01FD6-F44B-455E-9651-BF0517A29AA6}">
  <sheetPr codeName="Feuil4">
    <tabColor theme="8" tint="-0.249977111117893"/>
  </sheetPr>
  <dimension ref="A1:AS41"/>
  <sheetViews>
    <sheetView showGridLines="0" zoomScaleNormal="100" workbookViewId="0">
      <pane xSplit="3" ySplit="4" topLeftCell="AB5" activePane="bottomRight" state="frozen"/>
      <selection activeCell="AB1" sqref="AB1:AB1048576"/>
      <selection pane="topRight" activeCell="AB1" sqref="AB1:AB1048576"/>
      <selection pane="bottomLeft" activeCell="AB1" sqref="AB1:AB1048576"/>
      <selection pane="bottomRight" activeCell="AS7" sqref="AS7"/>
    </sheetView>
  </sheetViews>
  <sheetFormatPr baseColWidth="10" defaultColWidth="11.453125" defaultRowHeight="14.5" x14ac:dyDescent="0.35"/>
  <cols>
    <col min="1" max="1" width="20.54296875" style="6" bestFit="1" customWidth="1"/>
    <col min="2" max="2" width="23.81640625" style="6" customWidth="1"/>
    <col min="3" max="3" width="15.1796875" style="6" customWidth="1"/>
    <col min="4" max="21" width="8.7265625" style="6" bestFit="1" customWidth="1"/>
    <col min="22" max="45" width="8.54296875" style="6" customWidth="1"/>
    <col min="46" max="16384" width="11.453125" style="6"/>
  </cols>
  <sheetData>
    <row r="1" spans="1:45" ht="18.5" x14ac:dyDescent="0.45">
      <c r="A1" s="10" t="s">
        <v>52</v>
      </c>
    </row>
    <row r="2" spans="1:45" s="12" customFormat="1" ht="18.5" x14ac:dyDescent="0.45">
      <c r="A2" s="11" t="s">
        <v>57</v>
      </c>
    </row>
    <row r="3" spans="1:45" ht="19" thickBot="1" x14ac:dyDescent="0.5">
      <c r="A3" s="11" t="s">
        <v>58</v>
      </c>
    </row>
    <row r="4" spans="1:45" s="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c r="AS4" s="8">
        <v>46174</v>
      </c>
    </row>
    <row r="5" spans="1:45" x14ac:dyDescent="0.35">
      <c r="A5" s="65" t="s">
        <v>49</v>
      </c>
      <c r="B5" s="65" t="s">
        <v>41</v>
      </c>
      <c r="C5" s="16" t="s">
        <v>42</v>
      </c>
      <c r="D5" s="50">
        <v>2498</v>
      </c>
      <c r="E5" s="50">
        <v>2425</v>
      </c>
      <c r="F5" s="50">
        <v>2572</v>
      </c>
      <c r="G5" s="50">
        <v>2428</v>
      </c>
      <c r="H5" s="50">
        <v>2410</v>
      </c>
      <c r="I5" s="50">
        <v>2506</v>
      </c>
      <c r="J5" s="50">
        <v>2353</v>
      </c>
      <c r="K5" s="50">
        <v>2195</v>
      </c>
      <c r="L5" s="50">
        <v>2463</v>
      </c>
      <c r="M5" s="50">
        <v>2525</v>
      </c>
      <c r="N5" s="50">
        <v>2575</v>
      </c>
      <c r="O5" s="50">
        <v>2564</v>
      </c>
      <c r="P5" s="50">
        <v>2592</v>
      </c>
      <c r="Q5" s="50">
        <v>2556</v>
      </c>
      <c r="R5" s="50">
        <v>2577</v>
      </c>
      <c r="S5" s="50">
        <v>2541</v>
      </c>
      <c r="T5" s="50">
        <v>2469</v>
      </c>
      <c r="U5" s="50">
        <v>2477</v>
      </c>
      <c r="V5" s="50">
        <v>2490</v>
      </c>
      <c r="W5" s="50">
        <v>2230</v>
      </c>
      <c r="X5" s="50">
        <v>2488</v>
      </c>
      <c r="Y5" s="50">
        <v>2562</v>
      </c>
      <c r="Z5" s="50">
        <v>2495</v>
      </c>
      <c r="AA5" s="50">
        <v>2479</v>
      </c>
      <c r="AB5" s="50">
        <v>2569</v>
      </c>
      <c r="AC5" s="50">
        <v>2464</v>
      </c>
      <c r="AD5" s="50">
        <v>2521</v>
      </c>
      <c r="AE5" s="50">
        <v>2486</v>
      </c>
      <c r="AF5" s="50">
        <v>2470</v>
      </c>
      <c r="AG5" s="50">
        <v>2468</v>
      </c>
      <c r="AH5" s="50">
        <v>2463</v>
      </c>
      <c r="AI5" s="50">
        <v>2154</v>
      </c>
      <c r="AJ5" s="50">
        <v>2484</v>
      </c>
      <c r="AK5" s="50">
        <v>2556</v>
      </c>
      <c r="AL5" s="50">
        <v>2507</v>
      </c>
      <c r="AM5" s="50">
        <v>2587</v>
      </c>
      <c r="AN5" s="50">
        <v>2511</v>
      </c>
      <c r="AO5" s="50">
        <v>2502</v>
      </c>
      <c r="AP5" s="50">
        <v>2562</v>
      </c>
      <c r="AQ5" s="50">
        <v>2540</v>
      </c>
      <c r="AR5" s="50">
        <v>2394</v>
      </c>
      <c r="AS5" s="50">
        <v>2540</v>
      </c>
    </row>
    <row r="6" spans="1:45" x14ac:dyDescent="0.35">
      <c r="A6" s="62"/>
      <c r="B6" s="62"/>
      <c r="C6" s="6" t="s">
        <v>43</v>
      </c>
      <c r="D6" s="51">
        <v>46054</v>
      </c>
      <c r="E6" s="51">
        <v>44524</v>
      </c>
      <c r="F6" s="51">
        <v>46184</v>
      </c>
      <c r="G6" s="51">
        <v>44474</v>
      </c>
      <c r="H6" s="51">
        <v>44941</v>
      </c>
      <c r="I6" s="51">
        <v>45309</v>
      </c>
      <c r="J6" s="51">
        <v>44169</v>
      </c>
      <c r="K6" s="51">
        <v>43863</v>
      </c>
      <c r="L6" s="51">
        <v>44787</v>
      </c>
      <c r="M6" s="51">
        <v>45266</v>
      </c>
      <c r="N6" s="51">
        <v>45573</v>
      </c>
      <c r="O6" s="51">
        <v>45221</v>
      </c>
      <c r="P6" s="51">
        <v>46207</v>
      </c>
      <c r="Q6" s="51">
        <v>45686</v>
      </c>
      <c r="R6" s="51">
        <v>45895</v>
      </c>
      <c r="S6" s="51">
        <v>45597</v>
      </c>
      <c r="T6" s="51">
        <v>45349</v>
      </c>
      <c r="U6" s="51">
        <v>44889</v>
      </c>
      <c r="V6" s="51">
        <v>45156</v>
      </c>
      <c r="W6" s="51">
        <v>43680</v>
      </c>
      <c r="X6" s="51">
        <v>44782</v>
      </c>
      <c r="Y6" s="51">
        <v>45624</v>
      </c>
      <c r="Z6" s="51">
        <v>45145</v>
      </c>
      <c r="AA6" s="51">
        <v>45507</v>
      </c>
      <c r="AB6" s="51">
        <v>45180</v>
      </c>
      <c r="AC6" s="51">
        <v>43725</v>
      </c>
      <c r="AD6" s="51">
        <v>44657</v>
      </c>
      <c r="AE6" s="51">
        <v>44423</v>
      </c>
      <c r="AF6" s="51">
        <v>43964</v>
      </c>
      <c r="AG6" s="51">
        <v>43942</v>
      </c>
      <c r="AH6" s="51">
        <v>43999</v>
      </c>
      <c r="AI6" s="51">
        <v>42197</v>
      </c>
      <c r="AJ6" s="51">
        <v>43845</v>
      </c>
      <c r="AK6" s="51">
        <v>44370</v>
      </c>
      <c r="AL6" s="51">
        <v>43962</v>
      </c>
      <c r="AM6" s="51">
        <v>44724</v>
      </c>
      <c r="AN6" s="51">
        <v>44203</v>
      </c>
      <c r="AO6" s="51">
        <v>43347</v>
      </c>
      <c r="AP6" s="51">
        <v>44434</v>
      </c>
      <c r="AQ6" s="51">
        <v>43784</v>
      </c>
      <c r="AR6" s="51">
        <v>42881</v>
      </c>
      <c r="AS6" s="51">
        <v>43975</v>
      </c>
    </row>
    <row r="7" spans="1:45" x14ac:dyDescent="0.35">
      <c r="A7" s="62"/>
      <c r="B7" s="62"/>
      <c r="C7" s="6" t="s">
        <v>44</v>
      </c>
      <c r="D7" s="51">
        <v>308312</v>
      </c>
      <c r="E7" s="51">
        <v>302062</v>
      </c>
      <c r="F7" s="51">
        <v>307638</v>
      </c>
      <c r="G7" s="51">
        <v>301869</v>
      </c>
      <c r="H7" s="51">
        <v>303899</v>
      </c>
      <c r="I7" s="51">
        <v>304662</v>
      </c>
      <c r="J7" s="51">
        <v>300525</v>
      </c>
      <c r="K7" s="51">
        <v>299981</v>
      </c>
      <c r="L7" s="51">
        <v>301191</v>
      </c>
      <c r="M7" s="51">
        <v>304034</v>
      </c>
      <c r="N7" s="51">
        <v>304586</v>
      </c>
      <c r="O7" s="51">
        <v>301348</v>
      </c>
      <c r="P7" s="51">
        <v>300011</v>
      </c>
      <c r="Q7" s="51">
        <v>296203</v>
      </c>
      <c r="R7" s="51">
        <v>297179</v>
      </c>
      <c r="S7" s="51">
        <v>296028</v>
      </c>
      <c r="T7" s="51">
        <v>295206</v>
      </c>
      <c r="U7" s="51">
        <v>293293</v>
      </c>
      <c r="V7" s="51">
        <v>294891</v>
      </c>
      <c r="W7" s="51">
        <v>290503</v>
      </c>
      <c r="X7" s="51">
        <v>292139</v>
      </c>
      <c r="Y7" s="51">
        <v>295892</v>
      </c>
      <c r="Z7" s="51">
        <v>294917</v>
      </c>
      <c r="AA7" s="51">
        <v>293309</v>
      </c>
      <c r="AB7" s="51">
        <v>293733</v>
      </c>
      <c r="AC7" s="51">
        <v>287412</v>
      </c>
      <c r="AD7" s="51">
        <v>289941</v>
      </c>
      <c r="AE7" s="51">
        <v>289079</v>
      </c>
      <c r="AF7" s="51">
        <v>287476</v>
      </c>
      <c r="AG7" s="51">
        <v>287283</v>
      </c>
      <c r="AH7" s="51">
        <v>287737</v>
      </c>
      <c r="AI7" s="51">
        <v>282229</v>
      </c>
      <c r="AJ7" s="51">
        <v>286779</v>
      </c>
      <c r="AK7" s="51">
        <v>288540</v>
      </c>
      <c r="AL7" s="51">
        <v>286379</v>
      </c>
      <c r="AM7" s="51">
        <v>286188</v>
      </c>
      <c r="AN7" s="51">
        <v>283484</v>
      </c>
      <c r="AO7" s="51">
        <v>278400</v>
      </c>
      <c r="AP7" s="51">
        <v>282485</v>
      </c>
      <c r="AQ7" s="51">
        <v>280844</v>
      </c>
      <c r="AR7" s="51">
        <v>277325</v>
      </c>
      <c r="AS7" s="51">
        <v>280300</v>
      </c>
    </row>
    <row r="8" spans="1:45" x14ac:dyDescent="0.35">
      <c r="A8" s="62"/>
      <c r="B8" s="62"/>
      <c r="C8" s="9" t="s">
        <v>53</v>
      </c>
      <c r="D8" s="52">
        <v>356864</v>
      </c>
      <c r="E8" s="52">
        <v>349011</v>
      </c>
      <c r="F8" s="52">
        <v>356394</v>
      </c>
      <c r="G8" s="52">
        <v>348771</v>
      </c>
      <c r="H8" s="52">
        <v>351250</v>
      </c>
      <c r="I8" s="52">
        <v>352477</v>
      </c>
      <c r="J8" s="52">
        <v>347047</v>
      </c>
      <c r="K8" s="52">
        <v>346039</v>
      </c>
      <c r="L8" s="52">
        <v>348441</v>
      </c>
      <c r="M8" s="52">
        <v>351825</v>
      </c>
      <c r="N8" s="52">
        <v>352734</v>
      </c>
      <c r="O8" s="52">
        <v>349133</v>
      </c>
      <c r="P8" s="52">
        <v>348810</v>
      </c>
      <c r="Q8" s="52">
        <v>344445</v>
      </c>
      <c r="R8" s="52">
        <v>345651</v>
      </c>
      <c r="S8" s="52">
        <v>344166</v>
      </c>
      <c r="T8" s="52">
        <v>343024</v>
      </c>
      <c r="U8" s="52">
        <v>340659</v>
      </c>
      <c r="V8" s="52">
        <v>342537</v>
      </c>
      <c r="W8" s="52">
        <v>336413</v>
      </c>
      <c r="X8" s="52">
        <v>339409</v>
      </c>
      <c r="Y8" s="52">
        <v>344078</v>
      </c>
      <c r="Z8" s="52">
        <v>342557</v>
      </c>
      <c r="AA8" s="52">
        <v>341295</v>
      </c>
      <c r="AB8" s="20">
        <v>341482</v>
      </c>
      <c r="AC8" s="20">
        <v>333601</v>
      </c>
      <c r="AD8" s="20">
        <v>337119</v>
      </c>
      <c r="AE8" s="20">
        <v>335988</v>
      </c>
      <c r="AF8" s="20">
        <v>333910</v>
      </c>
      <c r="AG8" s="20">
        <v>333693</v>
      </c>
      <c r="AH8" s="20">
        <v>334199</v>
      </c>
      <c r="AI8" s="20">
        <v>326580</v>
      </c>
      <c r="AJ8" s="20">
        <v>333108</v>
      </c>
      <c r="AK8" s="20">
        <v>335466</v>
      </c>
      <c r="AL8" s="20">
        <v>332848</v>
      </c>
      <c r="AM8" s="20">
        <v>333499</v>
      </c>
      <c r="AN8" s="20">
        <v>330198</v>
      </c>
      <c r="AO8" s="20">
        <v>324249</v>
      </c>
      <c r="AP8" s="20">
        <v>329481</v>
      </c>
      <c r="AQ8" s="20">
        <v>327168</v>
      </c>
      <c r="AR8" s="20">
        <v>322600</v>
      </c>
      <c r="AS8" s="20">
        <v>326815</v>
      </c>
    </row>
    <row r="9" spans="1:45" x14ac:dyDescent="0.35">
      <c r="A9" s="62"/>
      <c r="B9" s="62" t="s">
        <v>45</v>
      </c>
      <c r="C9" s="6" t="s">
        <v>42</v>
      </c>
      <c r="D9" s="51">
        <v>49674</v>
      </c>
      <c r="E9" s="51">
        <v>48151</v>
      </c>
      <c r="F9" s="51">
        <v>51082</v>
      </c>
      <c r="G9" s="51">
        <v>44870</v>
      </c>
      <c r="H9" s="51">
        <v>43213</v>
      </c>
      <c r="I9" s="51">
        <v>45873</v>
      </c>
      <c r="J9" s="51">
        <v>42239</v>
      </c>
      <c r="K9" s="51">
        <v>38611</v>
      </c>
      <c r="L9" s="51">
        <v>46076</v>
      </c>
      <c r="M9" s="51">
        <v>48814</v>
      </c>
      <c r="N9" s="51">
        <v>48925</v>
      </c>
      <c r="O9" s="51">
        <v>48541</v>
      </c>
      <c r="P9" s="51">
        <v>50048</v>
      </c>
      <c r="Q9" s="51">
        <v>49426</v>
      </c>
      <c r="R9" s="51">
        <v>47648</v>
      </c>
      <c r="S9" s="51">
        <v>47402</v>
      </c>
      <c r="T9" s="51">
        <v>43002</v>
      </c>
      <c r="U9" s="51">
        <v>44955</v>
      </c>
      <c r="V9" s="51">
        <v>44890</v>
      </c>
      <c r="W9" s="51">
        <v>38073</v>
      </c>
      <c r="X9" s="51">
        <v>45126</v>
      </c>
      <c r="Y9" s="51">
        <v>49597</v>
      </c>
      <c r="Z9" s="51">
        <v>44856</v>
      </c>
      <c r="AA9" s="51">
        <v>47695</v>
      </c>
      <c r="AB9" s="19">
        <v>51194</v>
      </c>
      <c r="AC9" s="19">
        <v>47350</v>
      </c>
      <c r="AD9" s="19">
        <v>46801</v>
      </c>
      <c r="AE9" s="19">
        <v>46019</v>
      </c>
      <c r="AF9" s="19">
        <v>42569</v>
      </c>
      <c r="AG9" s="19">
        <v>43020</v>
      </c>
      <c r="AH9" s="19">
        <v>44210</v>
      </c>
      <c r="AI9" s="19">
        <v>35970</v>
      </c>
      <c r="AJ9" s="19">
        <v>45076</v>
      </c>
      <c r="AK9" s="19">
        <v>49071</v>
      </c>
      <c r="AL9" s="19">
        <v>44032</v>
      </c>
      <c r="AM9" s="19">
        <v>48558</v>
      </c>
      <c r="AN9" s="19">
        <v>47182</v>
      </c>
      <c r="AO9" s="19">
        <v>46367</v>
      </c>
      <c r="AP9" s="19">
        <v>47088</v>
      </c>
      <c r="AQ9" s="19">
        <v>46223</v>
      </c>
      <c r="AR9" s="19">
        <v>40751</v>
      </c>
      <c r="AS9" s="19">
        <v>44972</v>
      </c>
    </row>
    <row r="10" spans="1:45" x14ac:dyDescent="0.35">
      <c r="A10" s="62"/>
      <c r="B10" s="62"/>
      <c r="C10" s="6" t="s">
        <v>43</v>
      </c>
      <c r="D10" s="51">
        <v>175221</v>
      </c>
      <c r="E10" s="51">
        <v>162504</v>
      </c>
      <c r="F10" s="51">
        <v>174227</v>
      </c>
      <c r="G10" s="51">
        <v>155525</v>
      </c>
      <c r="H10" s="51">
        <v>154874</v>
      </c>
      <c r="I10" s="51">
        <v>160924</v>
      </c>
      <c r="J10" s="51">
        <v>148071</v>
      </c>
      <c r="K10" s="51">
        <v>141237</v>
      </c>
      <c r="L10" s="51">
        <v>155281</v>
      </c>
      <c r="M10" s="51">
        <v>158469</v>
      </c>
      <c r="N10" s="51">
        <v>163532</v>
      </c>
      <c r="O10" s="51">
        <v>162206</v>
      </c>
      <c r="P10" s="51">
        <v>169652</v>
      </c>
      <c r="Q10" s="51">
        <v>166319</v>
      </c>
      <c r="R10" s="51">
        <v>165244</v>
      </c>
      <c r="S10" s="51">
        <v>159131</v>
      </c>
      <c r="T10" s="51">
        <v>154187</v>
      </c>
      <c r="U10" s="51">
        <v>153589</v>
      </c>
      <c r="V10" s="51">
        <v>152998</v>
      </c>
      <c r="W10" s="51">
        <v>136194</v>
      </c>
      <c r="X10" s="51">
        <v>154646</v>
      </c>
      <c r="Y10" s="51">
        <v>159294</v>
      </c>
      <c r="Z10" s="51">
        <v>156500</v>
      </c>
      <c r="AA10" s="51">
        <v>160154</v>
      </c>
      <c r="AB10" s="19">
        <v>169850</v>
      </c>
      <c r="AC10" s="19">
        <v>159962</v>
      </c>
      <c r="AD10" s="19">
        <v>162170</v>
      </c>
      <c r="AE10" s="19">
        <v>154968</v>
      </c>
      <c r="AF10" s="19">
        <v>149424</v>
      </c>
      <c r="AG10" s="19">
        <v>150697</v>
      </c>
      <c r="AH10" s="19">
        <v>149435</v>
      </c>
      <c r="AI10" s="19">
        <v>131557</v>
      </c>
      <c r="AJ10" s="19">
        <v>153307</v>
      </c>
      <c r="AK10" s="19">
        <v>154810</v>
      </c>
      <c r="AL10" s="19">
        <v>153215</v>
      </c>
      <c r="AM10" s="19">
        <v>159432</v>
      </c>
      <c r="AN10" s="19">
        <v>160152</v>
      </c>
      <c r="AO10" s="19">
        <v>153782</v>
      </c>
      <c r="AP10" s="19">
        <v>159968</v>
      </c>
      <c r="AQ10" s="19">
        <v>150078</v>
      </c>
      <c r="AR10" s="19">
        <v>141881</v>
      </c>
      <c r="AS10" s="19">
        <v>152081</v>
      </c>
    </row>
    <row r="11" spans="1:45" x14ac:dyDescent="0.35">
      <c r="A11" s="62"/>
      <c r="B11" s="62"/>
      <c r="C11" s="6" t="s">
        <v>44</v>
      </c>
      <c r="D11" s="51">
        <v>193195</v>
      </c>
      <c r="E11" s="51">
        <v>183836</v>
      </c>
      <c r="F11" s="51">
        <v>192520</v>
      </c>
      <c r="G11" s="51">
        <v>182273</v>
      </c>
      <c r="H11" s="51">
        <v>184796</v>
      </c>
      <c r="I11" s="51">
        <v>186145</v>
      </c>
      <c r="J11" s="51">
        <v>177407</v>
      </c>
      <c r="K11" s="51">
        <v>174607</v>
      </c>
      <c r="L11" s="51">
        <v>179866</v>
      </c>
      <c r="M11" s="51">
        <v>186467</v>
      </c>
      <c r="N11" s="51">
        <v>193459</v>
      </c>
      <c r="O11" s="51">
        <v>184035</v>
      </c>
      <c r="P11" s="51">
        <v>179449</v>
      </c>
      <c r="Q11" s="51">
        <v>175694</v>
      </c>
      <c r="R11" s="51">
        <v>176939</v>
      </c>
      <c r="S11" s="51">
        <v>174374</v>
      </c>
      <c r="T11" s="51">
        <v>172892</v>
      </c>
      <c r="U11" s="51">
        <v>170834</v>
      </c>
      <c r="V11" s="51">
        <v>170879</v>
      </c>
      <c r="W11" s="51">
        <v>162280</v>
      </c>
      <c r="X11" s="51">
        <v>169075</v>
      </c>
      <c r="Y11" s="51">
        <v>177415</v>
      </c>
      <c r="Z11" s="51">
        <v>181146</v>
      </c>
      <c r="AA11" s="51">
        <v>175291</v>
      </c>
      <c r="AB11" s="19">
        <v>175394</v>
      </c>
      <c r="AC11" s="19">
        <v>167591</v>
      </c>
      <c r="AD11" s="19">
        <v>172151</v>
      </c>
      <c r="AE11" s="19">
        <v>169325</v>
      </c>
      <c r="AF11" s="19">
        <v>166902</v>
      </c>
      <c r="AG11" s="19">
        <v>167372</v>
      </c>
      <c r="AH11" s="19">
        <v>166295</v>
      </c>
      <c r="AI11" s="19">
        <v>155538</v>
      </c>
      <c r="AJ11" s="19">
        <v>167132</v>
      </c>
      <c r="AK11" s="19">
        <v>172865</v>
      </c>
      <c r="AL11" s="19">
        <v>175252</v>
      </c>
      <c r="AM11" s="19">
        <v>171470</v>
      </c>
      <c r="AN11" s="19">
        <v>166518</v>
      </c>
      <c r="AO11" s="19">
        <v>161184</v>
      </c>
      <c r="AP11" s="19">
        <v>167231</v>
      </c>
      <c r="AQ11" s="19">
        <v>162854</v>
      </c>
      <c r="AR11" s="19">
        <v>158395</v>
      </c>
      <c r="AS11" s="19">
        <v>163344</v>
      </c>
    </row>
    <row r="12" spans="1:45" x14ac:dyDescent="0.35">
      <c r="A12" s="62"/>
      <c r="B12" s="62"/>
      <c r="C12" s="9" t="s">
        <v>53</v>
      </c>
      <c r="D12" s="52">
        <v>418090</v>
      </c>
      <c r="E12" s="52">
        <v>394491</v>
      </c>
      <c r="F12" s="52">
        <v>417829</v>
      </c>
      <c r="G12" s="52">
        <v>382668</v>
      </c>
      <c r="H12" s="52">
        <v>382883</v>
      </c>
      <c r="I12" s="52">
        <v>392942</v>
      </c>
      <c r="J12" s="52">
        <v>367717</v>
      </c>
      <c r="K12" s="52">
        <v>354455</v>
      </c>
      <c r="L12" s="52">
        <v>381223</v>
      </c>
      <c r="M12" s="52">
        <v>393750</v>
      </c>
      <c r="N12" s="52">
        <v>405916</v>
      </c>
      <c r="O12" s="52">
        <v>394782</v>
      </c>
      <c r="P12" s="52">
        <v>399149</v>
      </c>
      <c r="Q12" s="52">
        <v>391439</v>
      </c>
      <c r="R12" s="52">
        <v>389831</v>
      </c>
      <c r="S12" s="52">
        <v>380907</v>
      </c>
      <c r="T12" s="52">
        <v>370081</v>
      </c>
      <c r="U12" s="52">
        <v>369378</v>
      </c>
      <c r="V12" s="52">
        <v>368767</v>
      </c>
      <c r="W12" s="52">
        <v>336547</v>
      </c>
      <c r="X12" s="52">
        <v>368847</v>
      </c>
      <c r="Y12" s="52">
        <v>386306</v>
      </c>
      <c r="Z12" s="52">
        <v>382502</v>
      </c>
      <c r="AA12" s="52">
        <v>383140</v>
      </c>
      <c r="AB12" s="52">
        <v>396438</v>
      </c>
      <c r="AC12" s="52">
        <v>374903</v>
      </c>
      <c r="AD12" s="52">
        <v>381122</v>
      </c>
      <c r="AE12" s="52">
        <v>370312</v>
      </c>
      <c r="AF12" s="52">
        <v>358895</v>
      </c>
      <c r="AG12" s="52">
        <v>361089</v>
      </c>
      <c r="AH12" s="52">
        <v>359940</v>
      </c>
      <c r="AI12" s="52">
        <v>323065</v>
      </c>
      <c r="AJ12" s="52">
        <v>365515</v>
      </c>
      <c r="AK12" s="52">
        <v>376746</v>
      </c>
      <c r="AL12" s="52">
        <v>372499</v>
      </c>
      <c r="AM12" s="52">
        <v>379460</v>
      </c>
      <c r="AN12" s="52">
        <v>373852</v>
      </c>
      <c r="AO12" s="52">
        <v>361333</v>
      </c>
      <c r="AP12" s="52">
        <v>374287</v>
      </c>
      <c r="AQ12" s="52">
        <v>359155</v>
      </c>
      <c r="AR12" s="52">
        <v>341027</v>
      </c>
      <c r="AS12" s="52">
        <v>360397</v>
      </c>
    </row>
    <row r="13" spans="1:45" x14ac:dyDescent="0.35">
      <c r="A13" s="62"/>
      <c r="B13" s="62" t="s">
        <v>53</v>
      </c>
      <c r="C13" s="6" t="s">
        <v>42</v>
      </c>
      <c r="D13" s="51">
        <v>52172</v>
      </c>
      <c r="E13" s="51">
        <v>50576</v>
      </c>
      <c r="F13" s="51">
        <v>53654</v>
      </c>
      <c r="G13" s="51">
        <v>47298</v>
      </c>
      <c r="H13" s="51">
        <v>45623</v>
      </c>
      <c r="I13" s="51">
        <v>48379</v>
      </c>
      <c r="J13" s="51">
        <v>44592</v>
      </c>
      <c r="K13" s="51">
        <v>40806</v>
      </c>
      <c r="L13" s="51">
        <v>48539</v>
      </c>
      <c r="M13" s="51">
        <v>51339</v>
      </c>
      <c r="N13" s="51">
        <v>51500</v>
      </c>
      <c r="O13" s="51">
        <v>51105</v>
      </c>
      <c r="P13" s="51">
        <v>52640</v>
      </c>
      <c r="Q13" s="51">
        <v>51982</v>
      </c>
      <c r="R13" s="51">
        <v>50225</v>
      </c>
      <c r="S13" s="51">
        <v>49943</v>
      </c>
      <c r="T13" s="51">
        <v>45471</v>
      </c>
      <c r="U13" s="51">
        <v>47432</v>
      </c>
      <c r="V13" s="51">
        <v>47380</v>
      </c>
      <c r="W13" s="51">
        <v>40303</v>
      </c>
      <c r="X13" s="51">
        <v>47614</v>
      </c>
      <c r="Y13" s="51">
        <v>52159</v>
      </c>
      <c r="Z13" s="51">
        <v>47351</v>
      </c>
      <c r="AA13" s="51">
        <v>50174</v>
      </c>
      <c r="AB13" s="51">
        <v>53763</v>
      </c>
      <c r="AC13" s="51">
        <v>49814</v>
      </c>
      <c r="AD13" s="51">
        <v>49322</v>
      </c>
      <c r="AE13" s="51">
        <v>48505</v>
      </c>
      <c r="AF13" s="51">
        <v>45039</v>
      </c>
      <c r="AG13" s="51">
        <v>45488</v>
      </c>
      <c r="AH13" s="51">
        <v>46673</v>
      </c>
      <c r="AI13" s="51">
        <v>38124</v>
      </c>
      <c r="AJ13" s="51">
        <v>47560</v>
      </c>
      <c r="AK13" s="51">
        <v>51627</v>
      </c>
      <c r="AL13" s="51">
        <v>46539</v>
      </c>
      <c r="AM13" s="51">
        <v>51145</v>
      </c>
      <c r="AN13" s="51">
        <v>49693</v>
      </c>
      <c r="AO13" s="51">
        <v>48869</v>
      </c>
      <c r="AP13" s="51">
        <v>49650</v>
      </c>
      <c r="AQ13" s="51">
        <v>48763</v>
      </c>
      <c r="AR13" s="51">
        <v>43145</v>
      </c>
      <c r="AS13" s="51">
        <v>47512</v>
      </c>
    </row>
    <row r="14" spans="1:45" x14ac:dyDescent="0.35">
      <c r="A14" s="62"/>
      <c r="B14" s="62"/>
      <c r="C14" s="6" t="s">
        <v>43</v>
      </c>
      <c r="D14" s="51">
        <v>221275</v>
      </c>
      <c r="E14" s="51">
        <v>207028</v>
      </c>
      <c r="F14" s="51">
        <v>220411</v>
      </c>
      <c r="G14" s="51">
        <v>199999</v>
      </c>
      <c r="H14" s="51">
        <v>199815</v>
      </c>
      <c r="I14" s="51">
        <v>206233</v>
      </c>
      <c r="J14" s="51">
        <v>192240</v>
      </c>
      <c r="K14" s="51">
        <v>185100</v>
      </c>
      <c r="L14" s="51">
        <v>200068</v>
      </c>
      <c r="M14" s="51">
        <v>203735</v>
      </c>
      <c r="N14" s="51">
        <v>209105</v>
      </c>
      <c r="O14" s="51">
        <v>207427</v>
      </c>
      <c r="P14" s="51">
        <v>215859</v>
      </c>
      <c r="Q14" s="51">
        <v>212005</v>
      </c>
      <c r="R14" s="51">
        <v>211139</v>
      </c>
      <c r="S14" s="51">
        <v>204728</v>
      </c>
      <c r="T14" s="51">
        <v>199536</v>
      </c>
      <c r="U14" s="51">
        <v>198478</v>
      </c>
      <c r="V14" s="51">
        <v>198154</v>
      </c>
      <c r="W14" s="51">
        <v>179874</v>
      </c>
      <c r="X14" s="51">
        <v>199428</v>
      </c>
      <c r="Y14" s="51">
        <v>204918</v>
      </c>
      <c r="Z14" s="51">
        <v>201645</v>
      </c>
      <c r="AA14" s="51">
        <v>205661</v>
      </c>
      <c r="AB14" s="51">
        <v>215030</v>
      </c>
      <c r="AC14" s="51">
        <v>203687</v>
      </c>
      <c r="AD14" s="51">
        <v>206827</v>
      </c>
      <c r="AE14" s="51">
        <v>199391</v>
      </c>
      <c r="AF14" s="51">
        <v>193388</v>
      </c>
      <c r="AG14" s="51">
        <v>194639</v>
      </c>
      <c r="AH14" s="51">
        <v>193434</v>
      </c>
      <c r="AI14" s="51">
        <v>173754</v>
      </c>
      <c r="AJ14" s="51">
        <v>197152</v>
      </c>
      <c r="AK14" s="51">
        <v>199180</v>
      </c>
      <c r="AL14" s="51">
        <v>197177</v>
      </c>
      <c r="AM14" s="51">
        <v>204156</v>
      </c>
      <c r="AN14" s="51">
        <v>204355</v>
      </c>
      <c r="AO14" s="51">
        <v>197129</v>
      </c>
      <c r="AP14" s="51">
        <v>204402</v>
      </c>
      <c r="AQ14" s="51">
        <v>193862</v>
      </c>
      <c r="AR14" s="51">
        <v>184762</v>
      </c>
      <c r="AS14" s="51">
        <v>196056</v>
      </c>
    </row>
    <row r="15" spans="1:45" x14ac:dyDescent="0.35">
      <c r="A15" s="62"/>
      <c r="B15" s="62"/>
      <c r="C15" s="6" t="s">
        <v>44</v>
      </c>
      <c r="D15" s="51">
        <v>501507</v>
      </c>
      <c r="E15" s="51">
        <v>485898</v>
      </c>
      <c r="F15" s="51">
        <v>500158</v>
      </c>
      <c r="G15" s="51">
        <v>484142</v>
      </c>
      <c r="H15" s="51">
        <v>488695</v>
      </c>
      <c r="I15" s="51">
        <v>490807</v>
      </c>
      <c r="J15" s="51">
        <v>477932</v>
      </c>
      <c r="K15" s="51">
        <v>474588</v>
      </c>
      <c r="L15" s="51">
        <v>481057</v>
      </c>
      <c r="M15" s="51">
        <v>490501</v>
      </c>
      <c r="N15" s="51">
        <v>498045</v>
      </c>
      <c r="O15" s="51">
        <v>485383</v>
      </c>
      <c r="P15" s="51">
        <v>479460</v>
      </c>
      <c r="Q15" s="51">
        <v>471897</v>
      </c>
      <c r="R15" s="51">
        <v>474118</v>
      </c>
      <c r="S15" s="51">
        <v>470402</v>
      </c>
      <c r="T15" s="51">
        <v>468098</v>
      </c>
      <c r="U15" s="51">
        <v>464127</v>
      </c>
      <c r="V15" s="51">
        <v>465770</v>
      </c>
      <c r="W15" s="51">
        <v>452783</v>
      </c>
      <c r="X15" s="51">
        <v>461214</v>
      </c>
      <c r="Y15" s="51">
        <v>473307</v>
      </c>
      <c r="Z15" s="51">
        <v>476063</v>
      </c>
      <c r="AA15" s="51">
        <v>468600</v>
      </c>
      <c r="AB15" s="51">
        <v>469127</v>
      </c>
      <c r="AC15" s="51">
        <v>455003</v>
      </c>
      <c r="AD15" s="51">
        <v>462092</v>
      </c>
      <c r="AE15" s="51">
        <v>458404</v>
      </c>
      <c r="AF15" s="51">
        <v>454378</v>
      </c>
      <c r="AG15" s="51">
        <v>454655</v>
      </c>
      <c r="AH15" s="51">
        <v>454032</v>
      </c>
      <c r="AI15" s="51">
        <v>437767</v>
      </c>
      <c r="AJ15" s="51">
        <v>453911</v>
      </c>
      <c r="AK15" s="51">
        <v>461405</v>
      </c>
      <c r="AL15" s="51">
        <v>461631</v>
      </c>
      <c r="AM15" s="51">
        <v>457658</v>
      </c>
      <c r="AN15" s="51">
        <v>450002</v>
      </c>
      <c r="AO15" s="51">
        <v>439584</v>
      </c>
      <c r="AP15" s="51">
        <v>449716</v>
      </c>
      <c r="AQ15" s="51">
        <v>443698</v>
      </c>
      <c r="AR15" s="51">
        <v>435720</v>
      </c>
      <c r="AS15" s="51">
        <v>443644</v>
      </c>
    </row>
    <row r="16" spans="1:45" x14ac:dyDescent="0.35">
      <c r="A16" s="69"/>
      <c r="B16" s="69"/>
      <c r="C16" s="21" t="s">
        <v>53</v>
      </c>
      <c r="D16" s="53">
        <v>774954</v>
      </c>
      <c r="E16" s="53">
        <v>743502</v>
      </c>
      <c r="F16" s="53">
        <v>774223</v>
      </c>
      <c r="G16" s="53">
        <v>731439</v>
      </c>
      <c r="H16" s="53">
        <v>734133</v>
      </c>
      <c r="I16" s="53">
        <v>745419</v>
      </c>
      <c r="J16" s="53">
        <v>714764</v>
      </c>
      <c r="K16" s="53">
        <v>700494</v>
      </c>
      <c r="L16" s="53">
        <v>729664</v>
      </c>
      <c r="M16" s="53">
        <v>745575</v>
      </c>
      <c r="N16" s="53">
        <v>758650</v>
      </c>
      <c r="O16" s="53">
        <v>743915</v>
      </c>
      <c r="P16" s="53">
        <v>747959</v>
      </c>
      <c r="Q16" s="53">
        <v>735884</v>
      </c>
      <c r="R16" s="53">
        <v>735482</v>
      </c>
      <c r="S16" s="53">
        <v>725073</v>
      </c>
      <c r="T16" s="53">
        <v>713105</v>
      </c>
      <c r="U16" s="53">
        <v>710037</v>
      </c>
      <c r="V16" s="53">
        <v>711304</v>
      </c>
      <c r="W16" s="53">
        <v>672960</v>
      </c>
      <c r="X16" s="53">
        <v>708256</v>
      </c>
      <c r="Y16" s="53">
        <v>730384</v>
      </c>
      <c r="Z16" s="53">
        <v>725059</v>
      </c>
      <c r="AA16" s="53">
        <v>724435</v>
      </c>
      <c r="AB16" s="53">
        <v>737920</v>
      </c>
      <c r="AC16" s="53">
        <v>708504</v>
      </c>
      <c r="AD16" s="53">
        <v>718241</v>
      </c>
      <c r="AE16" s="53">
        <v>706300</v>
      </c>
      <c r="AF16" s="53">
        <v>692805</v>
      </c>
      <c r="AG16" s="53">
        <v>694782</v>
      </c>
      <c r="AH16" s="53">
        <v>694139</v>
      </c>
      <c r="AI16" s="53">
        <v>649645</v>
      </c>
      <c r="AJ16" s="53">
        <v>698623</v>
      </c>
      <c r="AK16" s="53">
        <v>712212</v>
      </c>
      <c r="AL16" s="53">
        <v>705347</v>
      </c>
      <c r="AM16" s="53">
        <v>712959</v>
      </c>
      <c r="AN16" s="53">
        <v>704050</v>
      </c>
      <c r="AO16" s="53">
        <v>685582</v>
      </c>
      <c r="AP16" s="53">
        <v>703768</v>
      </c>
      <c r="AQ16" s="53">
        <v>686323</v>
      </c>
      <c r="AR16" s="53">
        <v>663627</v>
      </c>
      <c r="AS16" s="53">
        <v>687212</v>
      </c>
    </row>
    <row r="17" spans="1:45" x14ac:dyDescent="0.35">
      <c r="A17" s="61" t="s">
        <v>50</v>
      </c>
      <c r="B17" s="61" t="s">
        <v>41</v>
      </c>
      <c r="C17" s="6" t="s">
        <v>42</v>
      </c>
      <c r="D17" s="51">
        <v>9104</v>
      </c>
      <c r="E17" s="51">
        <v>8923</v>
      </c>
      <c r="F17" s="51">
        <v>9211</v>
      </c>
      <c r="G17" s="51">
        <v>8834</v>
      </c>
      <c r="H17" s="51">
        <v>8824</v>
      </c>
      <c r="I17" s="51">
        <v>9073</v>
      </c>
      <c r="J17" s="51">
        <v>8402</v>
      </c>
      <c r="K17" s="51">
        <v>7671</v>
      </c>
      <c r="L17" s="51">
        <v>9145</v>
      </c>
      <c r="M17" s="51">
        <v>9313</v>
      </c>
      <c r="N17" s="51">
        <v>9307</v>
      </c>
      <c r="O17" s="51">
        <v>9233</v>
      </c>
      <c r="P17" s="51">
        <v>9410</v>
      </c>
      <c r="Q17" s="51">
        <v>9293</v>
      </c>
      <c r="R17" s="51">
        <v>9261</v>
      </c>
      <c r="S17" s="51">
        <v>9315</v>
      </c>
      <c r="T17" s="51">
        <v>9021</v>
      </c>
      <c r="U17" s="51">
        <v>9197</v>
      </c>
      <c r="V17" s="51">
        <v>9037</v>
      </c>
      <c r="W17" s="51">
        <v>7969</v>
      </c>
      <c r="X17" s="51">
        <v>9272</v>
      </c>
      <c r="Y17" s="51">
        <v>9535</v>
      </c>
      <c r="Z17" s="51">
        <v>9268</v>
      </c>
      <c r="AA17" s="51">
        <v>9377</v>
      </c>
      <c r="AB17" s="19">
        <v>9640</v>
      </c>
      <c r="AC17" s="19">
        <v>9336</v>
      </c>
      <c r="AD17" s="19">
        <v>9497</v>
      </c>
      <c r="AE17" s="19">
        <v>9415</v>
      </c>
      <c r="AF17" s="19">
        <v>9191</v>
      </c>
      <c r="AG17" s="19">
        <v>9145</v>
      </c>
      <c r="AH17" s="19">
        <v>8975</v>
      </c>
      <c r="AI17" s="19">
        <v>7885</v>
      </c>
      <c r="AJ17" s="19">
        <v>9318</v>
      </c>
      <c r="AK17" s="19">
        <v>9631</v>
      </c>
      <c r="AL17" s="19">
        <v>9305</v>
      </c>
      <c r="AM17" s="19">
        <v>9561</v>
      </c>
      <c r="AN17" s="19">
        <v>9530</v>
      </c>
      <c r="AO17" s="19">
        <v>9412</v>
      </c>
      <c r="AP17" s="19">
        <v>9672</v>
      </c>
      <c r="AQ17" s="19">
        <v>9472</v>
      </c>
      <c r="AR17" s="19">
        <v>9145</v>
      </c>
      <c r="AS17" s="19">
        <v>9415</v>
      </c>
    </row>
    <row r="18" spans="1:45" x14ac:dyDescent="0.35">
      <c r="A18" s="62"/>
      <c r="B18" s="62"/>
      <c r="C18" s="6" t="s">
        <v>43</v>
      </c>
      <c r="D18" s="51">
        <v>116160</v>
      </c>
      <c r="E18" s="51">
        <v>113561</v>
      </c>
      <c r="F18" s="51">
        <v>117709</v>
      </c>
      <c r="G18" s="51">
        <v>114264</v>
      </c>
      <c r="H18" s="51">
        <v>115439</v>
      </c>
      <c r="I18" s="51">
        <v>116960</v>
      </c>
      <c r="J18" s="51">
        <v>114269</v>
      </c>
      <c r="K18" s="51">
        <v>110929</v>
      </c>
      <c r="L18" s="51">
        <v>115350</v>
      </c>
      <c r="M18" s="51">
        <v>117449</v>
      </c>
      <c r="N18" s="51">
        <v>117406</v>
      </c>
      <c r="O18" s="51">
        <v>116726</v>
      </c>
      <c r="P18" s="51">
        <v>119189</v>
      </c>
      <c r="Q18" s="51">
        <v>118002</v>
      </c>
      <c r="R18" s="51">
        <v>118917</v>
      </c>
      <c r="S18" s="51">
        <v>118331</v>
      </c>
      <c r="T18" s="51">
        <v>117548</v>
      </c>
      <c r="U18" s="51">
        <v>117588</v>
      </c>
      <c r="V18" s="51">
        <v>118252</v>
      </c>
      <c r="W18" s="51">
        <v>112976</v>
      </c>
      <c r="X18" s="51">
        <v>117603</v>
      </c>
      <c r="Y18" s="51">
        <v>120494</v>
      </c>
      <c r="Z18" s="51">
        <v>119253</v>
      </c>
      <c r="AA18" s="51">
        <v>119557</v>
      </c>
      <c r="AB18" s="19">
        <v>119921</v>
      </c>
      <c r="AC18" s="19">
        <v>117286</v>
      </c>
      <c r="AD18" s="19">
        <v>119628</v>
      </c>
      <c r="AE18" s="19">
        <v>119092</v>
      </c>
      <c r="AF18" s="19">
        <v>118210</v>
      </c>
      <c r="AG18" s="19">
        <v>118589</v>
      </c>
      <c r="AH18" s="19">
        <v>118755</v>
      </c>
      <c r="AI18" s="19">
        <v>112705</v>
      </c>
      <c r="AJ18" s="19">
        <v>119357</v>
      </c>
      <c r="AK18" s="19">
        <v>121085</v>
      </c>
      <c r="AL18" s="19">
        <v>119383</v>
      </c>
      <c r="AM18" s="19">
        <v>121261</v>
      </c>
      <c r="AN18" s="19">
        <v>120906</v>
      </c>
      <c r="AO18" s="19">
        <v>119022</v>
      </c>
      <c r="AP18" s="19">
        <v>122398</v>
      </c>
      <c r="AQ18" s="19">
        <v>121323</v>
      </c>
      <c r="AR18" s="19">
        <v>119214</v>
      </c>
      <c r="AS18" s="19">
        <v>122264</v>
      </c>
    </row>
    <row r="19" spans="1:45" x14ac:dyDescent="0.35">
      <c r="A19" s="62"/>
      <c r="B19" s="62"/>
      <c r="C19" s="6" t="s">
        <v>44</v>
      </c>
      <c r="D19" s="51">
        <v>172366</v>
      </c>
      <c r="E19" s="51">
        <v>169478</v>
      </c>
      <c r="F19" s="51">
        <v>174307</v>
      </c>
      <c r="G19" s="51">
        <v>171215</v>
      </c>
      <c r="H19" s="51">
        <v>173742</v>
      </c>
      <c r="I19" s="51">
        <v>174908</v>
      </c>
      <c r="J19" s="51">
        <v>171997</v>
      </c>
      <c r="K19" s="51">
        <v>170347</v>
      </c>
      <c r="L19" s="51">
        <v>173966</v>
      </c>
      <c r="M19" s="51">
        <v>177768</v>
      </c>
      <c r="N19" s="51">
        <v>178883</v>
      </c>
      <c r="O19" s="51">
        <v>178130</v>
      </c>
      <c r="P19" s="51">
        <v>177700</v>
      </c>
      <c r="Q19" s="51">
        <v>176389</v>
      </c>
      <c r="R19" s="51">
        <v>178294</v>
      </c>
      <c r="S19" s="51">
        <v>178974</v>
      </c>
      <c r="T19" s="51">
        <v>179436</v>
      </c>
      <c r="U19" s="51">
        <v>178532</v>
      </c>
      <c r="V19" s="51">
        <v>180040</v>
      </c>
      <c r="W19" s="51">
        <v>176238</v>
      </c>
      <c r="X19" s="51">
        <v>180231</v>
      </c>
      <c r="Y19" s="51">
        <v>185067</v>
      </c>
      <c r="Z19" s="51">
        <v>185384</v>
      </c>
      <c r="AA19" s="51">
        <v>186082</v>
      </c>
      <c r="AB19" s="19">
        <v>188954</v>
      </c>
      <c r="AC19" s="19">
        <v>186105</v>
      </c>
      <c r="AD19" s="19">
        <v>188653</v>
      </c>
      <c r="AE19" s="19">
        <v>189249</v>
      </c>
      <c r="AF19" s="19">
        <v>189306</v>
      </c>
      <c r="AG19" s="19">
        <v>189890</v>
      </c>
      <c r="AH19" s="19">
        <v>190295</v>
      </c>
      <c r="AI19" s="19">
        <v>185086</v>
      </c>
      <c r="AJ19" s="19">
        <v>191643</v>
      </c>
      <c r="AK19" s="19">
        <v>195174</v>
      </c>
      <c r="AL19" s="19">
        <v>194134</v>
      </c>
      <c r="AM19" s="19">
        <v>195979</v>
      </c>
      <c r="AN19" s="19">
        <v>195461</v>
      </c>
      <c r="AO19" s="19">
        <v>193292</v>
      </c>
      <c r="AP19" s="19">
        <v>197621</v>
      </c>
      <c r="AQ19" s="19">
        <v>197599</v>
      </c>
      <c r="AR19" s="19">
        <v>195655</v>
      </c>
      <c r="AS19" s="19">
        <v>199032</v>
      </c>
    </row>
    <row r="20" spans="1:45" x14ac:dyDescent="0.35">
      <c r="A20" s="62"/>
      <c r="B20" s="62"/>
      <c r="C20" s="9" t="s">
        <v>53</v>
      </c>
      <c r="D20" s="52">
        <v>297630</v>
      </c>
      <c r="E20" s="52">
        <v>291962</v>
      </c>
      <c r="F20" s="52">
        <v>301227</v>
      </c>
      <c r="G20" s="52">
        <v>294313</v>
      </c>
      <c r="H20" s="52">
        <v>298005</v>
      </c>
      <c r="I20" s="52">
        <v>300941</v>
      </c>
      <c r="J20" s="52">
        <v>294668</v>
      </c>
      <c r="K20" s="52">
        <v>288947</v>
      </c>
      <c r="L20" s="52">
        <v>298461</v>
      </c>
      <c r="M20" s="52">
        <v>304530</v>
      </c>
      <c r="N20" s="52">
        <v>305596</v>
      </c>
      <c r="O20" s="52">
        <v>304089</v>
      </c>
      <c r="P20" s="52">
        <v>306299</v>
      </c>
      <c r="Q20" s="52">
        <v>303684</v>
      </c>
      <c r="R20" s="52">
        <v>306472</v>
      </c>
      <c r="S20" s="52">
        <v>306620</v>
      </c>
      <c r="T20" s="52">
        <v>306005</v>
      </c>
      <c r="U20" s="52">
        <v>305317</v>
      </c>
      <c r="V20" s="52">
        <v>307329</v>
      </c>
      <c r="W20" s="52">
        <v>297183</v>
      </c>
      <c r="X20" s="52">
        <v>307106</v>
      </c>
      <c r="Y20" s="52">
        <v>315096</v>
      </c>
      <c r="Z20" s="52">
        <v>313905</v>
      </c>
      <c r="AA20" s="52">
        <v>315016</v>
      </c>
      <c r="AB20" s="52">
        <v>318515</v>
      </c>
      <c r="AC20" s="52">
        <v>312727</v>
      </c>
      <c r="AD20" s="52">
        <v>317778</v>
      </c>
      <c r="AE20" s="52">
        <v>317756</v>
      </c>
      <c r="AF20" s="52">
        <v>316707</v>
      </c>
      <c r="AG20" s="52">
        <v>317624</v>
      </c>
      <c r="AH20" s="52">
        <v>318025</v>
      </c>
      <c r="AI20" s="52">
        <v>305676</v>
      </c>
      <c r="AJ20" s="52">
        <v>320318</v>
      </c>
      <c r="AK20" s="52">
        <v>325890</v>
      </c>
      <c r="AL20" s="52">
        <v>322822</v>
      </c>
      <c r="AM20" s="52">
        <v>326801</v>
      </c>
      <c r="AN20" s="52">
        <v>325897</v>
      </c>
      <c r="AO20" s="52">
        <v>321726</v>
      </c>
      <c r="AP20" s="52">
        <v>329691</v>
      </c>
      <c r="AQ20" s="52">
        <v>328394</v>
      </c>
      <c r="AR20" s="52">
        <v>324014</v>
      </c>
      <c r="AS20" s="52">
        <v>330711</v>
      </c>
    </row>
    <row r="21" spans="1:45" x14ac:dyDescent="0.35">
      <c r="A21" s="62"/>
      <c r="B21" s="62" t="s">
        <v>45</v>
      </c>
      <c r="C21" s="6" t="s">
        <v>42</v>
      </c>
      <c r="D21" s="51">
        <v>170780</v>
      </c>
      <c r="E21" s="51">
        <v>163098</v>
      </c>
      <c r="F21" s="51">
        <v>174405</v>
      </c>
      <c r="G21" s="51">
        <v>152390</v>
      </c>
      <c r="H21" s="51">
        <v>148979</v>
      </c>
      <c r="I21" s="51">
        <v>160018</v>
      </c>
      <c r="J21" s="51">
        <v>141100</v>
      </c>
      <c r="K21" s="51">
        <v>125851</v>
      </c>
      <c r="L21" s="51">
        <v>160374</v>
      </c>
      <c r="M21" s="51">
        <v>167872</v>
      </c>
      <c r="N21" s="51">
        <v>169191</v>
      </c>
      <c r="O21" s="51">
        <v>167934</v>
      </c>
      <c r="P21" s="51">
        <v>173320</v>
      </c>
      <c r="Q21" s="51">
        <v>170019</v>
      </c>
      <c r="R21" s="51">
        <v>164558</v>
      </c>
      <c r="S21" s="51">
        <v>160597</v>
      </c>
      <c r="T21" s="51">
        <v>149814</v>
      </c>
      <c r="U21" s="51">
        <v>157451</v>
      </c>
      <c r="V21" s="51">
        <v>151962</v>
      </c>
      <c r="W21" s="51">
        <v>126358</v>
      </c>
      <c r="X21" s="51">
        <v>159769</v>
      </c>
      <c r="Y21" s="51">
        <v>171370</v>
      </c>
      <c r="Z21" s="51">
        <v>160971</v>
      </c>
      <c r="AA21" s="51">
        <v>169670</v>
      </c>
      <c r="AB21" s="19">
        <v>181775</v>
      </c>
      <c r="AC21" s="19">
        <v>166735</v>
      </c>
      <c r="AD21" s="19">
        <v>166111</v>
      </c>
      <c r="AE21" s="19">
        <v>159928</v>
      </c>
      <c r="AF21" s="19">
        <v>152484</v>
      </c>
      <c r="AG21" s="19">
        <v>153935</v>
      </c>
      <c r="AH21" s="19">
        <v>150639</v>
      </c>
      <c r="AI21" s="19">
        <v>122144</v>
      </c>
      <c r="AJ21" s="19">
        <v>160175</v>
      </c>
      <c r="AK21" s="19">
        <v>171066</v>
      </c>
      <c r="AL21" s="19">
        <v>156942</v>
      </c>
      <c r="AM21" s="19">
        <v>173637</v>
      </c>
      <c r="AN21" s="19">
        <v>166422</v>
      </c>
      <c r="AO21" s="19">
        <v>159805</v>
      </c>
      <c r="AP21" s="19">
        <v>166849</v>
      </c>
      <c r="AQ21" s="19">
        <v>159342</v>
      </c>
      <c r="AR21" s="19">
        <v>144700</v>
      </c>
      <c r="AS21" s="19">
        <v>160247</v>
      </c>
    </row>
    <row r="22" spans="1:45" x14ac:dyDescent="0.35">
      <c r="A22" s="62"/>
      <c r="B22" s="62"/>
      <c r="C22" s="6" t="s">
        <v>43</v>
      </c>
      <c r="D22" s="51">
        <v>441125</v>
      </c>
      <c r="E22" s="51">
        <v>417286</v>
      </c>
      <c r="F22" s="51">
        <v>444012</v>
      </c>
      <c r="G22" s="51">
        <v>405935</v>
      </c>
      <c r="H22" s="51">
        <v>405389</v>
      </c>
      <c r="I22" s="51">
        <v>425908</v>
      </c>
      <c r="J22" s="51">
        <v>396566</v>
      </c>
      <c r="K22" s="51">
        <v>372528</v>
      </c>
      <c r="L22" s="51">
        <v>416706</v>
      </c>
      <c r="M22" s="51">
        <v>425786</v>
      </c>
      <c r="N22" s="51">
        <v>425235</v>
      </c>
      <c r="O22" s="51">
        <v>418572</v>
      </c>
      <c r="P22" s="51">
        <v>437207</v>
      </c>
      <c r="Q22" s="51">
        <v>429756</v>
      </c>
      <c r="R22" s="51">
        <v>426384</v>
      </c>
      <c r="S22" s="51">
        <v>418499</v>
      </c>
      <c r="T22" s="51">
        <v>405503</v>
      </c>
      <c r="U22" s="51">
        <v>415334</v>
      </c>
      <c r="V22" s="51">
        <v>417508</v>
      </c>
      <c r="W22" s="51">
        <v>368554</v>
      </c>
      <c r="X22" s="51">
        <v>415892</v>
      </c>
      <c r="Y22" s="51">
        <v>432475</v>
      </c>
      <c r="Z22" s="51">
        <v>419753</v>
      </c>
      <c r="AA22" s="51">
        <v>422450</v>
      </c>
      <c r="AB22" s="19">
        <v>452121</v>
      </c>
      <c r="AC22" s="19">
        <v>429245</v>
      </c>
      <c r="AD22" s="19">
        <v>437683</v>
      </c>
      <c r="AE22" s="19">
        <v>422775</v>
      </c>
      <c r="AF22" s="19">
        <v>414282</v>
      </c>
      <c r="AG22" s="19">
        <v>417556</v>
      </c>
      <c r="AH22" s="19">
        <v>417391</v>
      </c>
      <c r="AI22" s="19">
        <v>366809</v>
      </c>
      <c r="AJ22" s="19">
        <v>425578</v>
      </c>
      <c r="AK22" s="19">
        <v>432524</v>
      </c>
      <c r="AL22" s="19">
        <v>413785</v>
      </c>
      <c r="AM22" s="19">
        <v>425638</v>
      </c>
      <c r="AN22" s="19">
        <v>427548</v>
      </c>
      <c r="AO22" s="19">
        <v>414292</v>
      </c>
      <c r="AP22" s="19">
        <v>435530</v>
      </c>
      <c r="AQ22" s="19">
        <v>418522</v>
      </c>
      <c r="AR22" s="19">
        <v>397048</v>
      </c>
      <c r="AS22" s="19">
        <v>427857</v>
      </c>
    </row>
    <row r="23" spans="1:45" x14ac:dyDescent="0.35">
      <c r="A23" s="62"/>
      <c r="B23" s="62"/>
      <c r="C23" s="6" t="s">
        <v>44</v>
      </c>
      <c r="D23" s="51">
        <v>129455</v>
      </c>
      <c r="E23" s="51">
        <v>123171</v>
      </c>
      <c r="F23" s="51">
        <v>130067</v>
      </c>
      <c r="G23" s="51">
        <v>122739</v>
      </c>
      <c r="H23" s="51">
        <v>125915</v>
      </c>
      <c r="I23" s="51">
        <v>127758</v>
      </c>
      <c r="J23" s="51">
        <v>120920</v>
      </c>
      <c r="K23" s="51">
        <v>116690</v>
      </c>
      <c r="L23" s="51">
        <v>124089</v>
      </c>
      <c r="M23" s="51">
        <v>132603</v>
      </c>
      <c r="N23" s="51">
        <v>136360</v>
      </c>
      <c r="O23" s="51">
        <v>130529</v>
      </c>
      <c r="P23" s="51">
        <v>127927</v>
      </c>
      <c r="Q23" s="51">
        <v>125555</v>
      </c>
      <c r="R23" s="51">
        <v>127513</v>
      </c>
      <c r="S23" s="51">
        <v>126072</v>
      </c>
      <c r="T23" s="51">
        <v>125519</v>
      </c>
      <c r="U23" s="51">
        <v>124950</v>
      </c>
      <c r="V23" s="51">
        <v>124822</v>
      </c>
      <c r="W23" s="51">
        <v>116509</v>
      </c>
      <c r="X23" s="51">
        <v>125343</v>
      </c>
      <c r="Y23" s="51">
        <v>135171</v>
      </c>
      <c r="Z23" s="51">
        <v>139368</v>
      </c>
      <c r="AA23" s="51">
        <v>135572</v>
      </c>
      <c r="AB23" s="19">
        <v>139147</v>
      </c>
      <c r="AC23" s="19">
        <v>133580</v>
      </c>
      <c r="AD23" s="19">
        <v>137876</v>
      </c>
      <c r="AE23" s="19">
        <v>136367</v>
      </c>
      <c r="AF23" s="19">
        <v>135224</v>
      </c>
      <c r="AG23" s="19">
        <v>136044</v>
      </c>
      <c r="AH23" s="19">
        <v>134454</v>
      </c>
      <c r="AI23" s="19">
        <v>124168</v>
      </c>
      <c r="AJ23" s="19">
        <v>137488</v>
      </c>
      <c r="AK23" s="19">
        <v>145184</v>
      </c>
      <c r="AL23" s="19">
        <v>145650</v>
      </c>
      <c r="AM23" s="19">
        <v>143308</v>
      </c>
      <c r="AN23" s="19">
        <v>140693</v>
      </c>
      <c r="AO23" s="19">
        <v>136969</v>
      </c>
      <c r="AP23" s="19">
        <v>143618</v>
      </c>
      <c r="AQ23" s="19">
        <v>140899</v>
      </c>
      <c r="AR23" s="19">
        <v>136701</v>
      </c>
      <c r="AS23" s="19">
        <v>142120</v>
      </c>
    </row>
    <row r="24" spans="1:45" x14ac:dyDescent="0.35">
      <c r="A24" s="62"/>
      <c r="B24" s="62"/>
      <c r="C24" s="9" t="s">
        <v>53</v>
      </c>
      <c r="D24" s="52">
        <v>741360</v>
      </c>
      <c r="E24" s="52">
        <v>703555</v>
      </c>
      <c r="F24" s="52">
        <v>748484</v>
      </c>
      <c r="G24" s="52">
        <v>681064</v>
      </c>
      <c r="H24" s="52">
        <v>680283</v>
      </c>
      <c r="I24" s="52">
        <v>713684</v>
      </c>
      <c r="J24" s="52">
        <v>658586</v>
      </c>
      <c r="K24" s="52">
        <v>615069</v>
      </c>
      <c r="L24" s="52">
        <v>701169</v>
      </c>
      <c r="M24" s="52">
        <v>726261</v>
      </c>
      <c r="N24" s="52">
        <v>730786</v>
      </c>
      <c r="O24" s="52">
        <v>717035</v>
      </c>
      <c r="P24" s="52">
        <v>738454</v>
      </c>
      <c r="Q24" s="52">
        <v>725330</v>
      </c>
      <c r="R24" s="52">
        <v>718455</v>
      </c>
      <c r="S24" s="52">
        <v>705168</v>
      </c>
      <c r="T24" s="52">
        <v>680836</v>
      </c>
      <c r="U24" s="52">
        <v>697735</v>
      </c>
      <c r="V24" s="52">
        <v>694292</v>
      </c>
      <c r="W24" s="52">
        <v>611421</v>
      </c>
      <c r="X24" s="52">
        <v>701004</v>
      </c>
      <c r="Y24" s="52">
        <v>739016</v>
      </c>
      <c r="Z24" s="52">
        <v>720092</v>
      </c>
      <c r="AA24" s="52">
        <v>727692</v>
      </c>
      <c r="AB24" s="52">
        <v>773043</v>
      </c>
      <c r="AC24" s="52">
        <v>729560</v>
      </c>
      <c r="AD24" s="52">
        <v>741670</v>
      </c>
      <c r="AE24" s="52">
        <v>719070</v>
      </c>
      <c r="AF24" s="52">
        <v>701990</v>
      </c>
      <c r="AG24" s="52">
        <v>707535</v>
      </c>
      <c r="AH24" s="52">
        <v>702484</v>
      </c>
      <c r="AI24" s="52">
        <v>613121</v>
      </c>
      <c r="AJ24" s="52">
        <v>723241</v>
      </c>
      <c r="AK24" s="52">
        <v>748774</v>
      </c>
      <c r="AL24" s="52">
        <v>716377</v>
      </c>
      <c r="AM24" s="52">
        <v>742583</v>
      </c>
      <c r="AN24" s="52">
        <v>734663</v>
      </c>
      <c r="AO24" s="52">
        <v>711066</v>
      </c>
      <c r="AP24" s="52">
        <v>745997</v>
      </c>
      <c r="AQ24" s="52">
        <v>718763</v>
      </c>
      <c r="AR24" s="52">
        <v>678449</v>
      </c>
      <c r="AS24" s="52">
        <v>730224</v>
      </c>
    </row>
    <row r="25" spans="1:45" x14ac:dyDescent="0.35">
      <c r="A25" s="62"/>
      <c r="B25" s="62" t="s">
        <v>53</v>
      </c>
      <c r="C25" s="6" t="s">
        <v>42</v>
      </c>
      <c r="D25" s="51">
        <v>179884</v>
      </c>
      <c r="E25" s="51">
        <v>172021</v>
      </c>
      <c r="F25" s="51">
        <v>183616</v>
      </c>
      <c r="G25" s="51">
        <v>161224</v>
      </c>
      <c r="H25" s="51">
        <v>157803</v>
      </c>
      <c r="I25" s="51">
        <v>169091</v>
      </c>
      <c r="J25" s="51">
        <v>149502</v>
      </c>
      <c r="K25" s="51">
        <v>133522</v>
      </c>
      <c r="L25" s="51">
        <v>169519</v>
      </c>
      <c r="M25" s="51">
        <v>177185</v>
      </c>
      <c r="N25" s="51">
        <v>178498</v>
      </c>
      <c r="O25" s="51">
        <v>177167</v>
      </c>
      <c r="P25" s="51">
        <v>182730</v>
      </c>
      <c r="Q25" s="51">
        <v>179312</v>
      </c>
      <c r="R25" s="51">
        <v>173819</v>
      </c>
      <c r="S25" s="51">
        <v>169912</v>
      </c>
      <c r="T25" s="51">
        <v>158835</v>
      </c>
      <c r="U25" s="51">
        <v>166648</v>
      </c>
      <c r="V25" s="51">
        <v>160999</v>
      </c>
      <c r="W25" s="51">
        <v>134327</v>
      </c>
      <c r="X25" s="51">
        <v>169041</v>
      </c>
      <c r="Y25" s="51">
        <v>180905</v>
      </c>
      <c r="Z25" s="51">
        <v>170239</v>
      </c>
      <c r="AA25" s="51">
        <v>179047</v>
      </c>
      <c r="AB25" s="19">
        <v>191415</v>
      </c>
      <c r="AC25" s="19">
        <v>176071</v>
      </c>
      <c r="AD25" s="19">
        <v>175608</v>
      </c>
      <c r="AE25" s="19">
        <v>169343</v>
      </c>
      <c r="AF25" s="19">
        <v>161675</v>
      </c>
      <c r="AG25" s="19">
        <v>163080</v>
      </c>
      <c r="AH25" s="19">
        <v>159614</v>
      </c>
      <c r="AI25" s="19">
        <v>130029</v>
      </c>
      <c r="AJ25" s="19">
        <v>169493</v>
      </c>
      <c r="AK25" s="19">
        <v>180697</v>
      </c>
      <c r="AL25" s="19">
        <v>166247</v>
      </c>
      <c r="AM25" s="19">
        <v>183198</v>
      </c>
      <c r="AN25" s="19">
        <v>175952</v>
      </c>
      <c r="AO25" s="19">
        <v>169217</v>
      </c>
      <c r="AP25" s="19">
        <v>176521</v>
      </c>
      <c r="AQ25" s="19">
        <v>168814</v>
      </c>
      <c r="AR25" s="19">
        <v>153845</v>
      </c>
      <c r="AS25" s="19">
        <v>169662</v>
      </c>
    </row>
    <row r="26" spans="1:45" x14ac:dyDescent="0.35">
      <c r="A26" s="62"/>
      <c r="B26" s="62"/>
      <c r="C26" s="6" t="s">
        <v>43</v>
      </c>
      <c r="D26" s="51">
        <v>557285</v>
      </c>
      <c r="E26" s="51">
        <v>530847</v>
      </c>
      <c r="F26" s="51">
        <v>561721</v>
      </c>
      <c r="G26" s="51">
        <v>520199</v>
      </c>
      <c r="H26" s="51">
        <v>520828</v>
      </c>
      <c r="I26" s="51">
        <v>542868</v>
      </c>
      <c r="J26" s="51">
        <v>510835</v>
      </c>
      <c r="K26" s="51">
        <v>483457</v>
      </c>
      <c r="L26" s="51">
        <v>532056</v>
      </c>
      <c r="M26" s="51">
        <v>543235</v>
      </c>
      <c r="N26" s="51">
        <v>542641</v>
      </c>
      <c r="O26" s="51">
        <v>535298</v>
      </c>
      <c r="P26" s="51">
        <v>556396</v>
      </c>
      <c r="Q26" s="51">
        <v>547758</v>
      </c>
      <c r="R26" s="51">
        <v>545301</v>
      </c>
      <c r="S26" s="51">
        <v>536830</v>
      </c>
      <c r="T26" s="51">
        <v>523051</v>
      </c>
      <c r="U26" s="51">
        <v>532922</v>
      </c>
      <c r="V26" s="51">
        <v>535760</v>
      </c>
      <c r="W26" s="51">
        <v>481530</v>
      </c>
      <c r="X26" s="51">
        <v>533495</v>
      </c>
      <c r="Y26" s="51">
        <v>552969</v>
      </c>
      <c r="Z26" s="51">
        <v>539006</v>
      </c>
      <c r="AA26" s="51">
        <v>542007</v>
      </c>
      <c r="AB26" s="19">
        <v>572042</v>
      </c>
      <c r="AC26" s="19">
        <v>546531</v>
      </c>
      <c r="AD26" s="19">
        <v>557311</v>
      </c>
      <c r="AE26" s="19">
        <v>541867</v>
      </c>
      <c r="AF26" s="19">
        <v>532492</v>
      </c>
      <c r="AG26" s="19">
        <v>536145</v>
      </c>
      <c r="AH26" s="19">
        <v>536146</v>
      </c>
      <c r="AI26" s="19">
        <v>479514</v>
      </c>
      <c r="AJ26" s="19">
        <v>544935</v>
      </c>
      <c r="AK26" s="19">
        <v>553609</v>
      </c>
      <c r="AL26" s="19">
        <v>533168</v>
      </c>
      <c r="AM26" s="19">
        <v>546899</v>
      </c>
      <c r="AN26" s="19">
        <v>548454</v>
      </c>
      <c r="AO26" s="19">
        <v>533314</v>
      </c>
      <c r="AP26" s="19">
        <v>557928</v>
      </c>
      <c r="AQ26" s="19">
        <v>539845</v>
      </c>
      <c r="AR26" s="19">
        <v>516262</v>
      </c>
      <c r="AS26" s="19">
        <v>550121</v>
      </c>
    </row>
    <row r="27" spans="1:45" x14ac:dyDescent="0.35">
      <c r="A27" s="62"/>
      <c r="B27" s="62"/>
      <c r="C27" s="6" t="s">
        <v>44</v>
      </c>
      <c r="D27" s="51">
        <v>301821</v>
      </c>
      <c r="E27" s="51">
        <v>292649</v>
      </c>
      <c r="F27" s="51">
        <v>304374</v>
      </c>
      <c r="G27" s="51">
        <v>293954</v>
      </c>
      <c r="H27" s="51">
        <v>299657</v>
      </c>
      <c r="I27" s="51">
        <v>302666</v>
      </c>
      <c r="J27" s="51">
        <v>292917</v>
      </c>
      <c r="K27" s="51">
        <v>287037</v>
      </c>
      <c r="L27" s="51">
        <v>298055</v>
      </c>
      <c r="M27" s="51">
        <v>310371</v>
      </c>
      <c r="N27" s="51">
        <v>315243</v>
      </c>
      <c r="O27" s="51">
        <v>308659</v>
      </c>
      <c r="P27" s="51">
        <v>305627</v>
      </c>
      <c r="Q27" s="51">
        <v>301944</v>
      </c>
      <c r="R27" s="51">
        <v>305807</v>
      </c>
      <c r="S27" s="51">
        <v>305046</v>
      </c>
      <c r="T27" s="51">
        <v>304955</v>
      </c>
      <c r="U27" s="51">
        <v>303482</v>
      </c>
      <c r="V27" s="51">
        <v>304862</v>
      </c>
      <c r="W27" s="51">
        <v>292747</v>
      </c>
      <c r="X27" s="51">
        <v>305574</v>
      </c>
      <c r="Y27" s="51">
        <v>320238</v>
      </c>
      <c r="Z27" s="51">
        <v>324752</v>
      </c>
      <c r="AA27" s="51">
        <v>321654</v>
      </c>
      <c r="AB27" s="19">
        <v>328101</v>
      </c>
      <c r="AC27" s="19">
        <v>319685</v>
      </c>
      <c r="AD27" s="19">
        <v>326529</v>
      </c>
      <c r="AE27" s="19">
        <v>325616</v>
      </c>
      <c r="AF27" s="19">
        <v>324530</v>
      </c>
      <c r="AG27" s="19">
        <v>325934</v>
      </c>
      <c r="AH27" s="19">
        <v>324749</v>
      </c>
      <c r="AI27" s="19">
        <v>309254</v>
      </c>
      <c r="AJ27" s="19">
        <v>329131</v>
      </c>
      <c r="AK27" s="19">
        <v>340358</v>
      </c>
      <c r="AL27" s="19">
        <v>339784</v>
      </c>
      <c r="AM27" s="19">
        <v>339287</v>
      </c>
      <c r="AN27" s="19">
        <v>336154</v>
      </c>
      <c r="AO27" s="19">
        <v>330261</v>
      </c>
      <c r="AP27" s="19">
        <v>341239</v>
      </c>
      <c r="AQ27" s="19">
        <v>338498</v>
      </c>
      <c r="AR27" s="19">
        <v>332356</v>
      </c>
      <c r="AS27" s="19">
        <v>341152</v>
      </c>
    </row>
    <row r="28" spans="1:45" x14ac:dyDescent="0.35">
      <c r="A28" s="69"/>
      <c r="B28" s="69"/>
      <c r="C28" s="21" t="s">
        <v>53</v>
      </c>
      <c r="D28" s="53">
        <v>1038990</v>
      </c>
      <c r="E28" s="53">
        <v>995517</v>
      </c>
      <c r="F28" s="53">
        <v>1049711</v>
      </c>
      <c r="G28" s="53">
        <v>975377</v>
      </c>
      <c r="H28" s="53">
        <v>978288</v>
      </c>
      <c r="I28" s="53">
        <v>1014625</v>
      </c>
      <c r="J28" s="53">
        <v>953254</v>
      </c>
      <c r="K28" s="53">
        <v>904016</v>
      </c>
      <c r="L28" s="53">
        <v>999630</v>
      </c>
      <c r="M28" s="53">
        <v>1030791</v>
      </c>
      <c r="N28" s="53">
        <v>1036382</v>
      </c>
      <c r="O28" s="53">
        <v>1021124</v>
      </c>
      <c r="P28" s="53">
        <v>1044753</v>
      </c>
      <c r="Q28" s="53">
        <v>1029014</v>
      </c>
      <c r="R28" s="53">
        <v>1024927</v>
      </c>
      <c r="S28" s="53">
        <v>1011788</v>
      </c>
      <c r="T28" s="53">
        <v>986841</v>
      </c>
      <c r="U28" s="53">
        <v>1003052</v>
      </c>
      <c r="V28" s="53">
        <v>1001621</v>
      </c>
      <c r="W28" s="53">
        <v>908604</v>
      </c>
      <c r="X28" s="53">
        <v>1008110</v>
      </c>
      <c r="Y28" s="53">
        <v>1054112</v>
      </c>
      <c r="Z28" s="53">
        <v>1033997</v>
      </c>
      <c r="AA28" s="53">
        <v>1042708</v>
      </c>
      <c r="AB28" s="53">
        <v>1091558</v>
      </c>
      <c r="AC28" s="53">
        <v>1042287</v>
      </c>
      <c r="AD28" s="53">
        <v>1059448</v>
      </c>
      <c r="AE28" s="53">
        <v>1036826</v>
      </c>
      <c r="AF28" s="53">
        <v>1018697</v>
      </c>
      <c r="AG28" s="53">
        <v>1025159</v>
      </c>
      <c r="AH28" s="53">
        <v>1020509</v>
      </c>
      <c r="AI28" s="53">
        <v>918797</v>
      </c>
      <c r="AJ28" s="53">
        <v>1043559</v>
      </c>
      <c r="AK28" s="53">
        <v>1074664</v>
      </c>
      <c r="AL28" s="53">
        <v>1039199</v>
      </c>
      <c r="AM28" s="53">
        <v>1069384</v>
      </c>
      <c r="AN28" s="53">
        <v>1060560</v>
      </c>
      <c r="AO28" s="53">
        <v>1032792</v>
      </c>
      <c r="AP28" s="53">
        <v>1075688</v>
      </c>
      <c r="AQ28" s="53">
        <v>1047157</v>
      </c>
      <c r="AR28" s="53">
        <v>1002463</v>
      </c>
      <c r="AS28" s="53">
        <v>1060935</v>
      </c>
    </row>
    <row r="29" spans="1:45" x14ac:dyDescent="0.35">
      <c r="A29" s="61" t="s">
        <v>51</v>
      </c>
      <c r="B29" s="61" t="s">
        <v>41</v>
      </c>
      <c r="C29" s="15" t="s">
        <v>42</v>
      </c>
      <c r="D29" s="54">
        <v>11544</v>
      </c>
      <c r="E29" s="54">
        <v>11295</v>
      </c>
      <c r="F29" s="54">
        <v>11727</v>
      </c>
      <c r="G29" s="54">
        <v>11206</v>
      </c>
      <c r="H29" s="54">
        <v>11176</v>
      </c>
      <c r="I29" s="54">
        <v>11512</v>
      </c>
      <c r="J29" s="54">
        <v>10704</v>
      </c>
      <c r="K29" s="54">
        <v>9815</v>
      </c>
      <c r="L29" s="54">
        <v>11551</v>
      </c>
      <c r="M29" s="54">
        <v>11781</v>
      </c>
      <c r="N29" s="54">
        <v>11823</v>
      </c>
      <c r="O29" s="54">
        <v>11737</v>
      </c>
      <c r="P29" s="54">
        <v>11923</v>
      </c>
      <c r="Q29" s="54">
        <v>11792</v>
      </c>
      <c r="R29" s="54">
        <v>11779</v>
      </c>
      <c r="S29" s="54">
        <v>11801</v>
      </c>
      <c r="T29" s="54">
        <v>11442</v>
      </c>
      <c r="U29" s="54">
        <v>11616</v>
      </c>
      <c r="V29" s="54">
        <v>11469</v>
      </c>
      <c r="W29" s="54">
        <v>10147</v>
      </c>
      <c r="X29" s="54">
        <v>11713</v>
      </c>
      <c r="Y29" s="54">
        <v>12045</v>
      </c>
      <c r="Z29" s="54">
        <v>11706</v>
      </c>
      <c r="AA29" s="54">
        <v>11798</v>
      </c>
      <c r="AB29" s="44">
        <v>12130</v>
      </c>
      <c r="AC29" s="44">
        <v>11734</v>
      </c>
      <c r="AD29" s="44">
        <v>11957</v>
      </c>
      <c r="AE29" s="44">
        <v>11833</v>
      </c>
      <c r="AF29" s="44">
        <v>11594</v>
      </c>
      <c r="AG29" s="44">
        <v>11531</v>
      </c>
      <c r="AH29" s="44">
        <v>11377</v>
      </c>
      <c r="AI29" s="44">
        <v>9979</v>
      </c>
      <c r="AJ29" s="44">
        <v>11739</v>
      </c>
      <c r="AK29" s="44">
        <v>12119</v>
      </c>
      <c r="AL29" s="44">
        <v>11738</v>
      </c>
      <c r="AM29" s="44">
        <v>12081</v>
      </c>
      <c r="AN29" s="44">
        <v>11967</v>
      </c>
      <c r="AO29" s="44">
        <v>11843</v>
      </c>
      <c r="AP29" s="44">
        <v>12158</v>
      </c>
      <c r="AQ29" s="44">
        <v>11943</v>
      </c>
      <c r="AR29" s="44">
        <v>11475</v>
      </c>
      <c r="AS29" s="44">
        <v>11894</v>
      </c>
    </row>
    <row r="30" spans="1:45" x14ac:dyDescent="0.35">
      <c r="A30" s="62"/>
      <c r="B30" s="62"/>
      <c r="C30" s="6" t="s">
        <v>43</v>
      </c>
      <c r="D30" s="54">
        <v>161882</v>
      </c>
      <c r="E30" s="54">
        <v>157790</v>
      </c>
      <c r="F30" s="54">
        <v>163571</v>
      </c>
      <c r="G30" s="54">
        <v>158442</v>
      </c>
      <c r="H30" s="54">
        <v>160115</v>
      </c>
      <c r="I30" s="54">
        <v>161985</v>
      </c>
      <c r="J30" s="54">
        <v>158161</v>
      </c>
      <c r="K30" s="54">
        <v>154533</v>
      </c>
      <c r="L30" s="54">
        <v>159847</v>
      </c>
      <c r="M30" s="54">
        <v>162423</v>
      </c>
      <c r="N30" s="54">
        <v>162675</v>
      </c>
      <c r="O30" s="54">
        <v>161637</v>
      </c>
      <c r="P30" s="54">
        <v>165059</v>
      </c>
      <c r="Q30" s="54">
        <v>163371</v>
      </c>
      <c r="R30" s="54">
        <v>164481</v>
      </c>
      <c r="S30" s="54">
        <v>163625</v>
      </c>
      <c r="T30" s="54">
        <v>162621</v>
      </c>
      <c r="U30" s="54">
        <v>162168</v>
      </c>
      <c r="V30" s="54">
        <v>163139</v>
      </c>
      <c r="W30" s="54">
        <v>156396</v>
      </c>
      <c r="X30" s="54">
        <v>162090</v>
      </c>
      <c r="Y30" s="54">
        <v>165812</v>
      </c>
      <c r="Z30" s="54">
        <v>164069</v>
      </c>
      <c r="AA30" s="54">
        <v>164770</v>
      </c>
      <c r="AB30" s="44">
        <v>164742</v>
      </c>
      <c r="AC30" s="44">
        <v>160702</v>
      </c>
      <c r="AD30" s="44">
        <v>163957</v>
      </c>
      <c r="AE30" s="44">
        <v>163186</v>
      </c>
      <c r="AF30" s="44">
        <v>161872</v>
      </c>
      <c r="AG30" s="44">
        <v>162213</v>
      </c>
      <c r="AH30" s="44">
        <v>162449</v>
      </c>
      <c r="AI30" s="44">
        <v>154636</v>
      </c>
      <c r="AJ30" s="44">
        <v>162895</v>
      </c>
      <c r="AK30" s="44">
        <v>165153</v>
      </c>
      <c r="AL30" s="44">
        <v>163054</v>
      </c>
      <c r="AM30" s="44">
        <v>165688</v>
      </c>
      <c r="AN30" s="44">
        <v>164753</v>
      </c>
      <c r="AO30" s="44">
        <v>162061</v>
      </c>
      <c r="AP30" s="44">
        <v>166512</v>
      </c>
      <c r="AQ30" s="44">
        <v>164815</v>
      </c>
      <c r="AR30" s="44">
        <v>161827</v>
      </c>
      <c r="AS30" s="44">
        <v>165972</v>
      </c>
    </row>
    <row r="31" spans="1:45" x14ac:dyDescent="0.35">
      <c r="A31" s="62"/>
      <c r="B31" s="62"/>
      <c r="C31" s="6" t="s">
        <v>44</v>
      </c>
      <c r="D31" s="54">
        <v>480557</v>
      </c>
      <c r="E31" s="54">
        <v>471438</v>
      </c>
      <c r="F31" s="54">
        <v>481852</v>
      </c>
      <c r="G31" s="54">
        <v>473004</v>
      </c>
      <c r="H31" s="54">
        <v>477533</v>
      </c>
      <c r="I31" s="54">
        <v>479466</v>
      </c>
      <c r="J31" s="54">
        <v>472428</v>
      </c>
      <c r="K31" s="54">
        <v>470234</v>
      </c>
      <c r="L31" s="54">
        <v>475063</v>
      </c>
      <c r="M31" s="54">
        <v>481700</v>
      </c>
      <c r="N31" s="54">
        <v>483343</v>
      </c>
      <c r="O31" s="54">
        <v>479358</v>
      </c>
      <c r="P31" s="54">
        <v>477582</v>
      </c>
      <c r="Q31" s="54">
        <v>472484</v>
      </c>
      <c r="R31" s="54">
        <v>475346</v>
      </c>
      <c r="S31" s="54">
        <v>474906</v>
      </c>
      <c r="T31" s="54">
        <v>474544</v>
      </c>
      <c r="U31" s="54">
        <v>471716</v>
      </c>
      <c r="V31" s="54">
        <v>474830</v>
      </c>
      <c r="W31" s="54">
        <v>466662</v>
      </c>
      <c r="X31" s="54">
        <v>472278</v>
      </c>
      <c r="Y31" s="54">
        <v>480857</v>
      </c>
      <c r="Z31" s="54">
        <v>480196</v>
      </c>
      <c r="AA31" s="54">
        <v>479282</v>
      </c>
      <c r="AB31" s="44">
        <v>482562</v>
      </c>
      <c r="AC31" s="44">
        <v>473408</v>
      </c>
      <c r="AD31" s="44">
        <v>478477</v>
      </c>
      <c r="AE31" s="44">
        <v>478219</v>
      </c>
      <c r="AF31" s="44">
        <v>476676</v>
      </c>
      <c r="AG31" s="44">
        <v>477085</v>
      </c>
      <c r="AH31" s="44">
        <v>477946</v>
      </c>
      <c r="AI31" s="44">
        <v>467226</v>
      </c>
      <c r="AJ31" s="44">
        <v>478317</v>
      </c>
      <c r="AK31" s="44">
        <v>483594</v>
      </c>
      <c r="AL31" s="44">
        <v>480405</v>
      </c>
      <c r="AM31" s="44">
        <v>482074</v>
      </c>
      <c r="AN31" s="44">
        <v>478822</v>
      </c>
      <c r="AO31" s="44">
        <v>471600</v>
      </c>
      <c r="AP31" s="44">
        <v>480011</v>
      </c>
      <c r="AQ31" s="44">
        <v>478355</v>
      </c>
      <c r="AR31" s="44">
        <v>472891</v>
      </c>
      <c r="AS31" s="44">
        <v>479240</v>
      </c>
    </row>
    <row r="32" spans="1:45" x14ac:dyDescent="0.35">
      <c r="A32" s="62"/>
      <c r="B32" s="62"/>
      <c r="C32" s="9" t="s">
        <v>53</v>
      </c>
      <c r="D32" s="55">
        <v>653983</v>
      </c>
      <c r="E32" s="55">
        <v>640523</v>
      </c>
      <c r="F32" s="55">
        <v>657150</v>
      </c>
      <c r="G32" s="55">
        <v>642652</v>
      </c>
      <c r="H32" s="55">
        <v>648824</v>
      </c>
      <c r="I32" s="55">
        <v>652963</v>
      </c>
      <c r="J32" s="55">
        <v>641293</v>
      </c>
      <c r="K32" s="55">
        <v>634582</v>
      </c>
      <c r="L32" s="55">
        <v>646461</v>
      </c>
      <c r="M32" s="55">
        <v>655904</v>
      </c>
      <c r="N32" s="55">
        <v>657841</v>
      </c>
      <c r="O32" s="55">
        <v>652732</v>
      </c>
      <c r="P32" s="55">
        <v>654564</v>
      </c>
      <c r="Q32" s="55">
        <v>647647</v>
      </c>
      <c r="R32" s="55">
        <v>651606</v>
      </c>
      <c r="S32" s="55">
        <v>650332</v>
      </c>
      <c r="T32" s="55">
        <v>648607</v>
      </c>
      <c r="U32" s="55">
        <v>645500</v>
      </c>
      <c r="V32" s="55">
        <v>649438</v>
      </c>
      <c r="W32" s="55">
        <v>633205</v>
      </c>
      <c r="X32" s="55">
        <v>646081</v>
      </c>
      <c r="Y32" s="55">
        <v>658714</v>
      </c>
      <c r="Z32" s="55">
        <v>655971</v>
      </c>
      <c r="AA32" s="55">
        <v>655850</v>
      </c>
      <c r="AB32" s="55">
        <v>659434</v>
      </c>
      <c r="AC32" s="55">
        <v>645844</v>
      </c>
      <c r="AD32" s="55">
        <v>654391</v>
      </c>
      <c r="AE32" s="55">
        <v>653238</v>
      </c>
      <c r="AF32" s="55">
        <v>650142</v>
      </c>
      <c r="AG32" s="55">
        <v>650829</v>
      </c>
      <c r="AH32" s="55">
        <v>651772</v>
      </c>
      <c r="AI32" s="55">
        <v>631841</v>
      </c>
      <c r="AJ32" s="55">
        <v>652951</v>
      </c>
      <c r="AK32" s="55">
        <v>660866</v>
      </c>
      <c r="AL32" s="55">
        <v>655197</v>
      </c>
      <c r="AM32" s="55">
        <v>659843</v>
      </c>
      <c r="AN32" s="55">
        <v>655542</v>
      </c>
      <c r="AO32" s="55">
        <v>645504</v>
      </c>
      <c r="AP32" s="55">
        <v>658681</v>
      </c>
      <c r="AQ32" s="55">
        <v>655113</v>
      </c>
      <c r="AR32" s="55">
        <v>646193</v>
      </c>
      <c r="AS32" s="55">
        <v>657106</v>
      </c>
    </row>
    <row r="33" spans="1:45" x14ac:dyDescent="0.35">
      <c r="A33" s="62"/>
      <c r="B33" s="62" t="s">
        <v>45</v>
      </c>
      <c r="C33" s="6" t="s">
        <v>42</v>
      </c>
      <c r="D33" s="54">
        <v>219483</v>
      </c>
      <c r="E33" s="54">
        <v>210434</v>
      </c>
      <c r="F33" s="54">
        <v>224521</v>
      </c>
      <c r="G33" s="54">
        <v>196551</v>
      </c>
      <c r="H33" s="54">
        <v>191510</v>
      </c>
      <c r="I33" s="54">
        <v>205134</v>
      </c>
      <c r="J33" s="54">
        <v>182720</v>
      </c>
      <c r="K33" s="54">
        <v>163942</v>
      </c>
      <c r="L33" s="54">
        <v>205689</v>
      </c>
      <c r="M33" s="54">
        <v>215783</v>
      </c>
      <c r="N33" s="54">
        <v>217111</v>
      </c>
      <c r="O33" s="54">
        <v>215443</v>
      </c>
      <c r="P33" s="54">
        <v>222383</v>
      </c>
      <c r="Q33" s="54">
        <v>218432</v>
      </c>
      <c r="R33" s="54">
        <v>211333</v>
      </c>
      <c r="S33" s="54">
        <v>207128</v>
      </c>
      <c r="T33" s="54">
        <v>192075</v>
      </c>
      <c r="U33" s="54">
        <v>201655</v>
      </c>
      <c r="V33" s="54">
        <v>196075</v>
      </c>
      <c r="W33" s="54">
        <v>163872</v>
      </c>
      <c r="X33" s="54">
        <v>204079</v>
      </c>
      <c r="Y33" s="54">
        <v>220041</v>
      </c>
      <c r="Z33" s="54">
        <v>204982</v>
      </c>
      <c r="AA33" s="54">
        <v>216382</v>
      </c>
      <c r="AB33" s="44">
        <v>231803</v>
      </c>
      <c r="AC33" s="44">
        <v>213176</v>
      </c>
      <c r="AD33" s="44">
        <v>211948</v>
      </c>
      <c r="AE33" s="44">
        <v>205119</v>
      </c>
      <c r="AF33" s="44">
        <v>194270</v>
      </c>
      <c r="AG33" s="44">
        <v>196189</v>
      </c>
      <c r="AH33" s="44">
        <v>194060</v>
      </c>
      <c r="AI33" s="44">
        <v>157523</v>
      </c>
      <c r="AJ33" s="44">
        <v>204404</v>
      </c>
      <c r="AK33" s="44">
        <v>219146</v>
      </c>
      <c r="AL33" s="44">
        <v>200076</v>
      </c>
      <c r="AM33" s="44">
        <v>221075</v>
      </c>
      <c r="AN33" s="44">
        <v>212570</v>
      </c>
      <c r="AO33" s="44">
        <v>205238</v>
      </c>
      <c r="AP33" s="44">
        <v>212952</v>
      </c>
      <c r="AQ33" s="44">
        <v>204694</v>
      </c>
      <c r="AR33" s="44">
        <v>184773</v>
      </c>
      <c r="AS33" s="44">
        <v>204429</v>
      </c>
    </row>
    <row r="34" spans="1:45" x14ac:dyDescent="0.35">
      <c r="A34" s="62"/>
      <c r="B34" s="62"/>
      <c r="C34" s="6" t="s">
        <v>43</v>
      </c>
      <c r="D34" s="54">
        <v>615331</v>
      </c>
      <c r="E34" s="54">
        <v>578864</v>
      </c>
      <c r="F34" s="54">
        <v>617264</v>
      </c>
      <c r="G34" s="54">
        <v>560684</v>
      </c>
      <c r="H34" s="54">
        <v>559451</v>
      </c>
      <c r="I34" s="54">
        <v>585980</v>
      </c>
      <c r="J34" s="54">
        <v>543897</v>
      </c>
      <c r="K34" s="54">
        <v>513084</v>
      </c>
      <c r="L34" s="54">
        <v>571188</v>
      </c>
      <c r="M34" s="54">
        <v>583371</v>
      </c>
      <c r="N34" s="54">
        <v>587805</v>
      </c>
      <c r="O34" s="54">
        <v>579852</v>
      </c>
      <c r="P34" s="54">
        <v>605737</v>
      </c>
      <c r="Q34" s="54">
        <v>594988</v>
      </c>
      <c r="R34" s="54">
        <v>590620</v>
      </c>
      <c r="S34" s="54">
        <v>576738</v>
      </c>
      <c r="T34" s="54">
        <v>558863</v>
      </c>
      <c r="U34" s="54">
        <v>568081</v>
      </c>
      <c r="V34" s="54">
        <v>569711</v>
      </c>
      <c r="W34" s="54">
        <v>504054</v>
      </c>
      <c r="X34" s="54">
        <v>569754</v>
      </c>
      <c r="Y34" s="54">
        <v>590946</v>
      </c>
      <c r="Z34" s="54">
        <v>575474</v>
      </c>
      <c r="AA34" s="54">
        <v>581795</v>
      </c>
      <c r="AB34" s="44">
        <v>620807</v>
      </c>
      <c r="AC34" s="44">
        <v>588147</v>
      </c>
      <c r="AD34" s="44">
        <v>598795</v>
      </c>
      <c r="AE34" s="44">
        <v>576765</v>
      </c>
      <c r="AF34" s="44">
        <v>562824</v>
      </c>
      <c r="AG34" s="44">
        <v>567328</v>
      </c>
      <c r="AH34" s="44">
        <v>565927</v>
      </c>
      <c r="AI34" s="44">
        <v>497606</v>
      </c>
      <c r="AJ34" s="44">
        <v>578003</v>
      </c>
      <c r="AK34" s="44">
        <v>586455</v>
      </c>
      <c r="AL34" s="44">
        <v>566106</v>
      </c>
      <c r="AM34" s="44">
        <v>584152</v>
      </c>
      <c r="AN34" s="44">
        <v>586589</v>
      </c>
      <c r="AO34" s="44">
        <v>567109</v>
      </c>
      <c r="AP34" s="44">
        <v>594497</v>
      </c>
      <c r="AQ34" s="44">
        <v>567690</v>
      </c>
      <c r="AR34" s="44">
        <v>538140</v>
      </c>
      <c r="AS34" s="44">
        <v>579123</v>
      </c>
    </row>
    <row r="35" spans="1:45" x14ac:dyDescent="0.35">
      <c r="A35" s="62"/>
      <c r="B35" s="62"/>
      <c r="C35" s="6" t="s">
        <v>44</v>
      </c>
      <c r="D35" s="54">
        <v>322568</v>
      </c>
      <c r="E35" s="54">
        <v>306929</v>
      </c>
      <c r="F35" s="54">
        <v>322507</v>
      </c>
      <c r="G35" s="54">
        <v>304937</v>
      </c>
      <c r="H35" s="54">
        <v>310646</v>
      </c>
      <c r="I35" s="54">
        <v>313837</v>
      </c>
      <c r="J35" s="54">
        <v>298276</v>
      </c>
      <c r="K35" s="54">
        <v>291254</v>
      </c>
      <c r="L35" s="54">
        <v>303912</v>
      </c>
      <c r="M35" s="54">
        <v>319008</v>
      </c>
      <c r="N35" s="54">
        <v>329750</v>
      </c>
      <c r="O35" s="54">
        <v>314503</v>
      </c>
      <c r="P35" s="54">
        <v>307294</v>
      </c>
      <c r="Q35" s="54">
        <v>301179</v>
      </c>
      <c r="R35" s="54">
        <v>304370</v>
      </c>
      <c r="S35" s="54">
        <v>300368</v>
      </c>
      <c r="T35" s="54">
        <v>298340</v>
      </c>
      <c r="U35" s="54">
        <v>295710</v>
      </c>
      <c r="V35" s="54">
        <v>295630</v>
      </c>
      <c r="W35" s="54">
        <v>278734</v>
      </c>
      <c r="X35" s="54">
        <v>294355</v>
      </c>
      <c r="Y35" s="54">
        <v>312509</v>
      </c>
      <c r="Z35" s="54">
        <v>320434</v>
      </c>
      <c r="AA35" s="54">
        <v>310783</v>
      </c>
      <c r="AB35" s="44">
        <v>314411</v>
      </c>
      <c r="AC35" s="44">
        <v>301090</v>
      </c>
      <c r="AD35" s="44">
        <v>309920</v>
      </c>
      <c r="AE35" s="44">
        <v>305606</v>
      </c>
      <c r="AF35" s="44">
        <v>302041</v>
      </c>
      <c r="AG35" s="44">
        <v>303335</v>
      </c>
      <c r="AH35" s="44">
        <v>300668</v>
      </c>
      <c r="AI35" s="44">
        <v>279649</v>
      </c>
      <c r="AJ35" s="44">
        <v>304533</v>
      </c>
      <c r="AK35" s="44">
        <v>317953</v>
      </c>
      <c r="AL35" s="44">
        <v>320803</v>
      </c>
      <c r="AM35" s="44">
        <v>314688</v>
      </c>
      <c r="AN35" s="44">
        <v>307107</v>
      </c>
      <c r="AO35" s="44">
        <v>298071</v>
      </c>
      <c r="AP35" s="44">
        <v>310757</v>
      </c>
      <c r="AQ35" s="44">
        <v>303666</v>
      </c>
      <c r="AR35" s="44">
        <v>295020</v>
      </c>
      <c r="AS35" s="44">
        <v>305394</v>
      </c>
    </row>
    <row r="36" spans="1:45" x14ac:dyDescent="0.35">
      <c r="A36" s="62"/>
      <c r="B36" s="62"/>
      <c r="C36" s="9" t="s">
        <v>53</v>
      </c>
      <c r="D36" s="55">
        <v>1157382</v>
      </c>
      <c r="E36" s="55">
        <v>1096227</v>
      </c>
      <c r="F36" s="55">
        <v>1164292</v>
      </c>
      <c r="G36" s="55">
        <v>1062172</v>
      </c>
      <c r="H36" s="55">
        <v>1061607</v>
      </c>
      <c r="I36" s="55">
        <v>1104951</v>
      </c>
      <c r="J36" s="55">
        <v>1024893</v>
      </c>
      <c r="K36" s="55">
        <v>968280</v>
      </c>
      <c r="L36" s="55">
        <v>1080789</v>
      </c>
      <c r="M36" s="55">
        <v>1118162</v>
      </c>
      <c r="N36" s="55">
        <v>1134666</v>
      </c>
      <c r="O36" s="55">
        <v>1109798</v>
      </c>
      <c r="P36" s="55">
        <v>1135414</v>
      </c>
      <c r="Q36" s="55">
        <v>1114599</v>
      </c>
      <c r="R36" s="55">
        <v>1106323</v>
      </c>
      <c r="S36" s="55">
        <v>1084234</v>
      </c>
      <c r="T36" s="55">
        <v>1049278</v>
      </c>
      <c r="U36" s="55">
        <v>1065446</v>
      </c>
      <c r="V36" s="55">
        <v>1061416</v>
      </c>
      <c r="W36" s="55">
        <v>946660</v>
      </c>
      <c r="X36" s="55">
        <v>1068188</v>
      </c>
      <c r="Y36" s="55">
        <v>1123496</v>
      </c>
      <c r="Z36" s="55">
        <v>1100890</v>
      </c>
      <c r="AA36" s="55">
        <v>1108960</v>
      </c>
      <c r="AB36" s="55">
        <v>1167021</v>
      </c>
      <c r="AC36" s="55">
        <v>1102413</v>
      </c>
      <c r="AD36" s="55">
        <v>1120663</v>
      </c>
      <c r="AE36" s="55">
        <v>1087490</v>
      </c>
      <c r="AF36" s="55">
        <v>1059135</v>
      </c>
      <c r="AG36" s="55">
        <v>1066852</v>
      </c>
      <c r="AH36" s="55">
        <v>1060655</v>
      </c>
      <c r="AI36" s="55">
        <v>934778</v>
      </c>
      <c r="AJ36" s="55">
        <v>1086940</v>
      </c>
      <c r="AK36" s="55">
        <v>1123554</v>
      </c>
      <c r="AL36" s="55">
        <v>1086985</v>
      </c>
      <c r="AM36" s="55">
        <v>1119915</v>
      </c>
      <c r="AN36" s="55">
        <v>1106266</v>
      </c>
      <c r="AO36" s="55">
        <v>1070418</v>
      </c>
      <c r="AP36" s="55">
        <v>1118206</v>
      </c>
      <c r="AQ36" s="55">
        <v>1076050</v>
      </c>
      <c r="AR36" s="55">
        <v>1017933</v>
      </c>
      <c r="AS36" s="55">
        <v>1088946</v>
      </c>
    </row>
    <row r="37" spans="1:45" x14ac:dyDescent="0.35">
      <c r="A37" s="62"/>
      <c r="B37" s="62" t="s">
        <v>53</v>
      </c>
      <c r="C37" s="6" t="s">
        <v>42</v>
      </c>
      <c r="D37" s="54">
        <v>231027</v>
      </c>
      <c r="E37" s="54">
        <v>221729</v>
      </c>
      <c r="F37" s="54">
        <v>236248</v>
      </c>
      <c r="G37" s="54">
        <v>207757</v>
      </c>
      <c r="H37" s="54">
        <v>202686</v>
      </c>
      <c r="I37" s="54">
        <v>216646</v>
      </c>
      <c r="J37" s="54">
        <v>193424</v>
      </c>
      <c r="K37" s="54">
        <v>173757</v>
      </c>
      <c r="L37" s="54">
        <v>217240</v>
      </c>
      <c r="M37" s="54">
        <v>227564</v>
      </c>
      <c r="N37" s="54">
        <v>228934</v>
      </c>
      <c r="O37" s="54">
        <v>227180</v>
      </c>
      <c r="P37" s="54">
        <v>234306</v>
      </c>
      <c r="Q37" s="54">
        <v>230224</v>
      </c>
      <c r="R37" s="54">
        <v>223112</v>
      </c>
      <c r="S37" s="54">
        <v>218929</v>
      </c>
      <c r="T37" s="54">
        <v>203517</v>
      </c>
      <c r="U37" s="54">
        <v>213271</v>
      </c>
      <c r="V37" s="54">
        <v>207544</v>
      </c>
      <c r="W37" s="54">
        <v>174019</v>
      </c>
      <c r="X37" s="54">
        <v>215792</v>
      </c>
      <c r="Y37" s="54">
        <v>232086</v>
      </c>
      <c r="Z37" s="54">
        <v>216688</v>
      </c>
      <c r="AA37" s="54">
        <v>228180</v>
      </c>
      <c r="AB37" s="44">
        <v>243933</v>
      </c>
      <c r="AC37" s="44">
        <v>224910</v>
      </c>
      <c r="AD37" s="44">
        <v>223905</v>
      </c>
      <c r="AE37" s="44">
        <v>216952</v>
      </c>
      <c r="AF37" s="44">
        <v>205864</v>
      </c>
      <c r="AG37" s="44">
        <v>207720</v>
      </c>
      <c r="AH37" s="44">
        <v>205437</v>
      </c>
      <c r="AI37" s="44">
        <v>167502</v>
      </c>
      <c r="AJ37" s="44">
        <v>216143</v>
      </c>
      <c r="AK37" s="44">
        <v>231265</v>
      </c>
      <c r="AL37" s="44">
        <v>211814</v>
      </c>
      <c r="AM37" s="44">
        <v>233156</v>
      </c>
      <c r="AN37" s="44">
        <v>224537</v>
      </c>
      <c r="AO37" s="44">
        <v>217081</v>
      </c>
      <c r="AP37" s="44">
        <v>225110</v>
      </c>
      <c r="AQ37" s="44">
        <v>216637</v>
      </c>
      <c r="AR37" s="44">
        <v>196248</v>
      </c>
      <c r="AS37" s="44">
        <v>216323</v>
      </c>
    </row>
    <row r="38" spans="1:45" x14ac:dyDescent="0.35">
      <c r="A38" s="62"/>
      <c r="B38" s="62"/>
      <c r="C38" s="6" t="s">
        <v>43</v>
      </c>
      <c r="D38" s="54">
        <v>777213</v>
      </c>
      <c r="E38" s="54">
        <v>736654</v>
      </c>
      <c r="F38" s="54">
        <v>780835</v>
      </c>
      <c r="G38" s="54">
        <v>719126</v>
      </c>
      <c r="H38" s="54">
        <v>719566</v>
      </c>
      <c r="I38" s="54">
        <v>747965</v>
      </c>
      <c r="J38" s="54">
        <v>702058</v>
      </c>
      <c r="K38" s="54">
        <v>667617</v>
      </c>
      <c r="L38" s="54">
        <v>731035</v>
      </c>
      <c r="M38" s="54">
        <v>745794</v>
      </c>
      <c r="N38" s="54">
        <v>750480</v>
      </c>
      <c r="O38" s="54">
        <v>741489</v>
      </c>
      <c r="P38" s="54">
        <v>770796</v>
      </c>
      <c r="Q38" s="54">
        <v>758359</v>
      </c>
      <c r="R38" s="54">
        <v>755101</v>
      </c>
      <c r="S38" s="54">
        <v>740363</v>
      </c>
      <c r="T38" s="54">
        <v>721484</v>
      </c>
      <c r="U38" s="54">
        <v>730249</v>
      </c>
      <c r="V38" s="54">
        <v>732850</v>
      </c>
      <c r="W38" s="54">
        <v>660450</v>
      </c>
      <c r="X38" s="54">
        <v>731844</v>
      </c>
      <c r="Y38" s="54">
        <v>756758</v>
      </c>
      <c r="Z38" s="54">
        <v>739543</v>
      </c>
      <c r="AA38" s="54">
        <v>746565</v>
      </c>
      <c r="AB38" s="44">
        <v>785549</v>
      </c>
      <c r="AC38" s="44">
        <v>748849</v>
      </c>
      <c r="AD38" s="44">
        <v>762752</v>
      </c>
      <c r="AE38" s="44">
        <v>739951</v>
      </c>
      <c r="AF38" s="44">
        <v>724696</v>
      </c>
      <c r="AG38" s="44">
        <v>729541</v>
      </c>
      <c r="AH38" s="44">
        <v>728376</v>
      </c>
      <c r="AI38" s="44">
        <v>652242</v>
      </c>
      <c r="AJ38" s="44">
        <v>740898</v>
      </c>
      <c r="AK38" s="44">
        <v>751608</v>
      </c>
      <c r="AL38" s="44">
        <v>729160</v>
      </c>
      <c r="AM38" s="44">
        <v>749840</v>
      </c>
      <c r="AN38" s="44">
        <v>751342</v>
      </c>
      <c r="AO38" s="44">
        <v>729170</v>
      </c>
      <c r="AP38" s="44">
        <v>761009</v>
      </c>
      <c r="AQ38" s="44">
        <v>732505</v>
      </c>
      <c r="AR38" s="44">
        <v>699967</v>
      </c>
      <c r="AS38" s="44">
        <v>745095</v>
      </c>
    </row>
    <row r="39" spans="1:45" x14ac:dyDescent="0.35">
      <c r="A39" s="62"/>
      <c r="B39" s="62"/>
      <c r="C39" s="6" t="s">
        <v>44</v>
      </c>
      <c r="D39" s="54">
        <v>803125</v>
      </c>
      <c r="E39" s="54">
        <v>778367</v>
      </c>
      <c r="F39" s="54">
        <v>804359</v>
      </c>
      <c r="G39" s="54">
        <v>777941</v>
      </c>
      <c r="H39" s="54">
        <v>788179</v>
      </c>
      <c r="I39" s="54">
        <v>793303</v>
      </c>
      <c r="J39" s="54">
        <v>770704</v>
      </c>
      <c r="K39" s="54">
        <v>761488</v>
      </c>
      <c r="L39" s="54">
        <v>778975</v>
      </c>
      <c r="M39" s="54">
        <v>800708</v>
      </c>
      <c r="N39" s="54">
        <v>813093</v>
      </c>
      <c r="O39" s="54">
        <v>793861</v>
      </c>
      <c r="P39" s="54">
        <v>784876</v>
      </c>
      <c r="Q39" s="54">
        <v>773663</v>
      </c>
      <c r="R39" s="54">
        <v>779716</v>
      </c>
      <c r="S39" s="54">
        <v>775274</v>
      </c>
      <c r="T39" s="54">
        <v>772884</v>
      </c>
      <c r="U39" s="54">
        <v>767426</v>
      </c>
      <c r="V39" s="54">
        <v>770460</v>
      </c>
      <c r="W39" s="54">
        <v>745396</v>
      </c>
      <c r="X39" s="54">
        <v>766633</v>
      </c>
      <c r="Y39" s="54">
        <v>793366</v>
      </c>
      <c r="Z39" s="54">
        <v>800630</v>
      </c>
      <c r="AA39" s="54">
        <v>790065</v>
      </c>
      <c r="AB39" s="44">
        <v>796973</v>
      </c>
      <c r="AC39" s="44">
        <v>774498</v>
      </c>
      <c r="AD39" s="44">
        <v>788397</v>
      </c>
      <c r="AE39" s="44">
        <v>783825</v>
      </c>
      <c r="AF39" s="44">
        <v>778717</v>
      </c>
      <c r="AG39" s="44">
        <v>780420</v>
      </c>
      <c r="AH39" s="44">
        <v>778614</v>
      </c>
      <c r="AI39" s="44">
        <v>746875</v>
      </c>
      <c r="AJ39" s="44">
        <v>782850</v>
      </c>
      <c r="AK39" s="44">
        <v>801547</v>
      </c>
      <c r="AL39" s="44">
        <v>801208</v>
      </c>
      <c r="AM39" s="44">
        <v>796762</v>
      </c>
      <c r="AN39" s="44">
        <v>785929</v>
      </c>
      <c r="AO39" s="44">
        <v>769671</v>
      </c>
      <c r="AP39" s="44">
        <v>790768</v>
      </c>
      <c r="AQ39" s="44">
        <v>782021</v>
      </c>
      <c r="AR39" s="44">
        <v>767911</v>
      </c>
      <c r="AS39" s="44">
        <v>784634</v>
      </c>
    </row>
    <row r="40" spans="1:45" x14ac:dyDescent="0.35">
      <c r="A40" s="69"/>
      <c r="B40" s="69"/>
      <c r="C40" s="21" t="s">
        <v>53</v>
      </c>
      <c r="D40" s="45">
        <v>1811365</v>
      </c>
      <c r="E40" s="45">
        <v>1736750</v>
      </c>
      <c r="F40" s="45">
        <v>1821442</v>
      </c>
      <c r="G40" s="45">
        <v>1704824</v>
      </c>
      <c r="H40" s="45">
        <v>1710431</v>
      </c>
      <c r="I40" s="45">
        <v>1757914</v>
      </c>
      <c r="J40" s="45">
        <v>1666186</v>
      </c>
      <c r="K40" s="45">
        <v>1602862</v>
      </c>
      <c r="L40" s="45">
        <v>1727250</v>
      </c>
      <c r="M40" s="45">
        <v>1774066</v>
      </c>
      <c r="N40" s="45">
        <v>1792507</v>
      </c>
      <c r="O40" s="45">
        <v>1762530</v>
      </c>
      <c r="P40" s="45">
        <v>1789978</v>
      </c>
      <c r="Q40" s="45">
        <v>1762246</v>
      </c>
      <c r="R40" s="45">
        <v>1757929</v>
      </c>
      <c r="S40" s="45">
        <v>1734566</v>
      </c>
      <c r="T40" s="45">
        <v>1697885</v>
      </c>
      <c r="U40" s="45">
        <v>1710946</v>
      </c>
      <c r="V40" s="45">
        <v>1710854</v>
      </c>
      <c r="W40" s="45">
        <v>1579865</v>
      </c>
      <c r="X40" s="45">
        <v>1714269</v>
      </c>
      <c r="Y40" s="45">
        <v>1782210</v>
      </c>
      <c r="Z40" s="45">
        <v>1756861</v>
      </c>
      <c r="AA40" s="45">
        <v>1764810</v>
      </c>
      <c r="AB40" s="45">
        <v>1826455</v>
      </c>
      <c r="AC40" s="45">
        <v>1748257</v>
      </c>
      <c r="AD40" s="45">
        <v>1775054</v>
      </c>
      <c r="AE40" s="45">
        <v>1740728</v>
      </c>
      <c r="AF40" s="45">
        <v>1709277</v>
      </c>
      <c r="AG40" s="45">
        <v>1717681</v>
      </c>
      <c r="AH40" s="45">
        <v>1712427</v>
      </c>
      <c r="AI40" s="45">
        <v>1566619</v>
      </c>
      <c r="AJ40" s="45">
        <v>1739891</v>
      </c>
      <c r="AK40" s="45">
        <v>1784420</v>
      </c>
      <c r="AL40" s="45">
        <v>1742182</v>
      </c>
      <c r="AM40" s="45">
        <v>1779758</v>
      </c>
      <c r="AN40" s="45">
        <v>1761808</v>
      </c>
      <c r="AO40" s="45">
        <v>1715922</v>
      </c>
      <c r="AP40" s="45">
        <v>1776887</v>
      </c>
      <c r="AQ40" s="45">
        <v>1731163</v>
      </c>
      <c r="AR40" s="45">
        <v>1664126</v>
      </c>
      <c r="AS40" s="45">
        <v>1746052</v>
      </c>
    </row>
    <row r="41" spans="1:45" x14ac:dyDescent="0.35">
      <c r="A41" s="17" t="s">
        <v>54</v>
      </c>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873A1-7335-41D6-8FAF-ADDE3955D2DB}">
  <sheetPr codeName="Feuil5">
    <tabColor theme="8" tint="-0.249977111117893"/>
  </sheetPr>
  <dimension ref="A1:AS41"/>
  <sheetViews>
    <sheetView showGridLines="0" zoomScaleNormal="100" workbookViewId="0">
      <pane xSplit="3" ySplit="4" topLeftCell="AB5" activePane="bottomRight" state="frozen"/>
      <selection activeCell="AS10" sqref="AS10"/>
      <selection pane="topRight" activeCell="AS10" sqref="AS10"/>
      <selection pane="bottomLeft" activeCell="AS10" sqref="AS10"/>
      <selection pane="bottomRight" activeCell="AS6" sqref="AS6"/>
    </sheetView>
  </sheetViews>
  <sheetFormatPr baseColWidth="10" defaultColWidth="11.453125" defaultRowHeight="14.5" x14ac:dyDescent="0.35"/>
  <cols>
    <col min="1" max="1" width="20.54296875" style="6" bestFit="1" customWidth="1"/>
    <col min="2" max="2" width="23.81640625" style="6" customWidth="1"/>
    <col min="3" max="3" width="15.1796875" style="6" customWidth="1"/>
    <col min="4" max="21" width="11.453125" style="6"/>
    <col min="22" max="45" width="8.54296875" style="6" customWidth="1"/>
    <col min="46" max="16384" width="11.453125" style="6"/>
  </cols>
  <sheetData>
    <row r="1" spans="1:45" ht="18.5" x14ac:dyDescent="0.45">
      <c r="A1" s="10" t="s">
        <v>52</v>
      </c>
    </row>
    <row r="2" spans="1:45" s="12" customFormat="1" ht="18.5" x14ac:dyDescent="0.45">
      <c r="A2" s="11" t="s">
        <v>55</v>
      </c>
    </row>
    <row r="3" spans="1:45" ht="19" thickBot="1" x14ac:dyDescent="0.5">
      <c r="A3" s="11" t="s">
        <v>58</v>
      </c>
    </row>
    <row r="4" spans="1:45" s="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c r="AS4" s="8">
        <v>46174</v>
      </c>
    </row>
    <row r="5" spans="1:45" x14ac:dyDescent="0.35">
      <c r="A5" s="65" t="s">
        <v>49</v>
      </c>
      <c r="B5" s="65" t="s">
        <v>41</v>
      </c>
      <c r="C5" s="16" t="s">
        <v>42</v>
      </c>
      <c r="D5" s="18">
        <v>3952</v>
      </c>
      <c r="E5" s="18">
        <v>3947</v>
      </c>
      <c r="F5" s="18">
        <v>3961</v>
      </c>
      <c r="G5" s="18">
        <v>3948</v>
      </c>
      <c r="H5" s="18">
        <v>3945</v>
      </c>
      <c r="I5" s="18">
        <v>3952</v>
      </c>
      <c r="J5" s="18">
        <v>3927</v>
      </c>
      <c r="K5" s="18">
        <v>3925</v>
      </c>
      <c r="L5" s="18">
        <v>3907</v>
      </c>
      <c r="M5" s="18">
        <v>3921</v>
      </c>
      <c r="N5" s="18">
        <v>3919</v>
      </c>
      <c r="O5" s="18">
        <v>3904</v>
      </c>
      <c r="P5" s="18">
        <v>3922</v>
      </c>
      <c r="Q5" s="18">
        <v>3950</v>
      </c>
      <c r="R5" s="18">
        <v>3956</v>
      </c>
      <c r="S5" s="18">
        <v>3965</v>
      </c>
      <c r="T5" s="18">
        <v>3973</v>
      </c>
      <c r="U5" s="18">
        <v>3940</v>
      </c>
      <c r="V5" s="18">
        <v>3932</v>
      </c>
      <c r="W5" s="18">
        <v>3919</v>
      </c>
      <c r="X5" s="18">
        <v>3910</v>
      </c>
      <c r="Y5" s="18">
        <v>3913</v>
      </c>
      <c r="Z5" s="18">
        <v>3910</v>
      </c>
      <c r="AA5" s="18">
        <v>3877</v>
      </c>
      <c r="AB5" s="19">
        <v>3855</v>
      </c>
      <c r="AC5" s="19">
        <v>3856</v>
      </c>
      <c r="AD5" s="19">
        <v>3857</v>
      </c>
      <c r="AE5" s="19">
        <v>3863</v>
      </c>
      <c r="AF5" s="19">
        <v>3884</v>
      </c>
      <c r="AG5" s="19">
        <v>3872</v>
      </c>
      <c r="AH5" s="19">
        <v>3873</v>
      </c>
      <c r="AI5" s="19">
        <v>3857</v>
      </c>
      <c r="AJ5" s="19">
        <v>3851</v>
      </c>
      <c r="AK5" s="19">
        <v>3863</v>
      </c>
      <c r="AL5" s="19">
        <v>3865</v>
      </c>
      <c r="AM5" s="19">
        <v>3860</v>
      </c>
      <c r="AN5" s="19">
        <v>3850</v>
      </c>
      <c r="AO5" s="19">
        <v>3847</v>
      </c>
      <c r="AP5" s="19">
        <v>3855</v>
      </c>
      <c r="AQ5" s="19">
        <v>3864</v>
      </c>
      <c r="AR5" s="19">
        <v>3865</v>
      </c>
      <c r="AS5" s="19">
        <v>3861</v>
      </c>
    </row>
    <row r="6" spans="1:45" x14ac:dyDescent="0.35">
      <c r="A6" s="62"/>
      <c r="B6" s="62"/>
      <c r="C6" s="6" t="s">
        <v>43</v>
      </c>
      <c r="D6" s="19">
        <v>54988</v>
      </c>
      <c r="E6" s="19">
        <v>54909</v>
      </c>
      <c r="F6" s="19">
        <v>54859</v>
      </c>
      <c r="G6" s="19">
        <v>54841</v>
      </c>
      <c r="H6" s="19">
        <v>54707</v>
      </c>
      <c r="I6" s="19">
        <v>54683</v>
      </c>
      <c r="J6" s="19">
        <v>54588</v>
      </c>
      <c r="K6" s="19">
        <v>54550</v>
      </c>
      <c r="L6" s="19">
        <v>54436</v>
      </c>
      <c r="M6" s="19">
        <v>54356</v>
      </c>
      <c r="N6" s="19">
        <v>54358</v>
      </c>
      <c r="O6" s="19">
        <v>54252</v>
      </c>
      <c r="P6" s="19">
        <v>54596</v>
      </c>
      <c r="Q6" s="19">
        <v>54999</v>
      </c>
      <c r="R6" s="19">
        <v>54890</v>
      </c>
      <c r="S6" s="19">
        <v>54904</v>
      </c>
      <c r="T6" s="19">
        <v>54784</v>
      </c>
      <c r="U6" s="19">
        <v>54681</v>
      </c>
      <c r="V6" s="19">
        <v>54655</v>
      </c>
      <c r="W6" s="19">
        <v>54466</v>
      </c>
      <c r="X6" s="19">
        <v>54398</v>
      </c>
      <c r="Y6" s="19">
        <v>54403</v>
      </c>
      <c r="Z6" s="19">
        <v>54272</v>
      </c>
      <c r="AA6" s="19">
        <v>54318</v>
      </c>
      <c r="AB6" s="19">
        <v>53520</v>
      </c>
      <c r="AC6" s="19">
        <v>53443</v>
      </c>
      <c r="AD6" s="19">
        <v>53422</v>
      </c>
      <c r="AE6" s="19">
        <v>53393</v>
      </c>
      <c r="AF6" s="19">
        <v>53295</v>
      </c>
      <c r="AG6" s="19">
        <v>53236</v>
      </c>
      <c r="AH6" s="19">
        <v>53150</v>
      </c>
      <c r="AI6" s="19">
        <v>52967</v>
      </c>
      <c r="AJ6" s="19">
        <v>52890</v>
      </c>
      <c r="AK6" s="19">
        <v>52923</v>
      </c>
      <c r="AL6" s="19">
        <v>52943</v>
      </c>
      <c r="AM6" s="19">
        <v>52994</v>
      </c>
      <c r="AN6" s="19">
        <v>52930</v>
      </c>
      <c r="AO6" s="19">
        <v>52932</v>
      </c>
      <c r="AP6" s="19">
        <v>52942</v>
      </c>
      <c r="AQ6" s="19">
        <v>52857</v>
      </c>
      <c r="AR6" s="19">
        <v>52761</v>
      </c>
      <c r="AS6" s="19">
        <v>52757</v>
      </c>
    </row>
    <row r="7" spans="1:45" x14ac:dyDescent="0.35">
      <c r="A7" s="62"/>
      <c r="B7" s="62"/>
      <c r="C7" s="6" t="s">
        <v>44</v>
      </c>
      <c r="D7" s="19">
        <v>362552</v>
      </c>
      <c r="E7" s="19">
        <v>361192</v>
      </c>
      <c r="F7" s="19">
        <v>360197</v>
      </c>
      <c r="G7" s="19">
        <v>359007</v>
      </c>
      <c r="H7" s="19">
        <v>358393</v>
      </c>
      <c r="I7" s="19">
        <v>357889</v>
      </c>
      <c r="J7" s="19">
        <v>356849</v>
      </c>
      <c r="K7" s="19">
        <v>355913</v>
      </c>
      <c r="L7" s="19">
        <v>355127</v>
      </c>
      <c r="M7" s="19">
        <v>354382</v>
      </c>
      <c r="N7" s="19">
        <v>353388</v>
      </c>
      <c r="O7" s="19">
        <v>351481</v>
      </c>
      <c r="P7" s="19">
        <v>349842</v>
      </c>
      <c r="Q7" s="19">
        <v>348728</v>
      </c>
      <c r="R7" s="19">
        <v>347742</v>
      </c>
      <c r="S7" s="19">
        <v>347044</v>
      </c>
      <c r="T7" s="19">
        <v>346372</v>
      </c>
      <c r="U7" s="19">
        <v>345837</v>
      </c>
      <c r="V7" s="19">
        <v>345451</v>
      </c>
      <c r="W7" s="19">
        <v>344448</v>
      </c>
      <c r="X7" s="19">
        <v>343904</v>
      </c>
      <c r="Y7" s="19">
        <v>343276</v>
      </c>
      <c r="Z7" s="19">
        <v>342213</v>
      </c>
      <c r="AA7" s="19">
        <v>340876</v>
      </c>
      <c r="AB7" s="19">
        <v>340309</v>
      </c>
      <c r="AC7" s="19">
        <v>339450</v>
      </c>
      <c r="AD7" s="19">
        <v>338872</v>
      </c>
      <c r="AE7" s="19">
        <v>338129</v>
      </c>
      <c r="AF7" s="19">
        <v>337469</v>
      </c>
      <c r="AG7" s="19">
        <v>336902</v>
      </c>
      <c r="AH7" s="19">
        <v>336222</v>
      </c>
      <c r="AI7" s="19">
        <v>335379</v>
      </c>
      <c r="AJ7" s="19">
        <v>334743</v>
      </c>
      <c r="AK7" s="19">
        <v>333751</v>
      </c>
      <c r="AL7" s="19">
        <v>332706</v>
      </c>
      <c r="AM7" s="19">
        <v>331389</v>
      </c>
      <c r="AN7" s="19">
        <v>329560</v>
      </c>
      <c r="AO7" s="19">
        <v>328588</v>
      </c>
      <c r="AP7" s="19">
        <v>328161</v>
      </c>
      <c r="AQ7" s="19">
        <v>327497</v>
      </c>
      <c r="AR7" s="19">
        <v>326829</v>
      </c>
      <c r="AS7" s="19">
        <v>326469</v>
      </c>
    </row>
    <row r="8" spans="1:45" x14ac:dyDescent="0.35">
      <c r="A8" s="62"/>
      <c r="B8" s="62"/>
      <c r="C8" s="9" t="s">
        <v>53</v>
      </c>
      <c r="D8" s="20">
        <v>421492</v>
      </c>
      <c r="E8" s="20">
        <v>420048</v>
      </c>
      <c r="F8" s="20">
        <v>419017</v>
      </c>
      <c r="G8" s="20">
        <v>417796</v>
      </c>
      <c r="H8" s="20">
        <v>417045</v>
      </c>
      <c r="I8" s="20">
        <v>416524</v>
      </c>
      <c r="J8" s="20">
        <v>415364</v>
      </c>
      <c r="K8" s="20">
        <v>414388</v>
      </c>
      <c r="L8" s="20">
        <v>413470</v>
      </c>
      <c r="M8" s="20">
        <v>412659</v>
      </c>
      <c r="N8" s="20">
        <v>411665</v>
      </c>
      <c r="O8" s="20">
        <v>409637</v>
      </c>
      <c r="P8" s="20">
        <v>408360</v>
      </c>
      <c r="Q8" s="20">
        <v>407677</v>
      </c>
      <c r="R8" s="20">
        <v>406588</v>
      </c>
      <c r="S8" s="20">
        <v>405913</v>
      </c>
      <c r="T8" s="20">
        <v>405129</v>
      </c>
      <c r="U8" s="20">
        <v>404458</v>
      </c>
      <c r="V8" s="20">
        <v>404038</v>
      </c>
      <c r="W8" s="20">
        <v>402833</v>
      </c>
      <c r="X8" s="20">
        <v>402212</v>
      </c>
      <c r="Y8" s="20">
        <v>401592</v>
      </c>
      <c r="Z8" s="20">
        <v>400395</v>
      </c>
      <c r="AA8" s="20">
        <v>399071</v>
      </c>
      <c r="AB8" s="20">
        <v>397684</v>
      </c>
      <c r="AC8" s="20">
        <v>396749</v>
      </c>
      <c r="AD8" s="20">
        <v>396151</v>
      </c>
      <c r="AE8" s="20">
        <v>395385</v>
      </c>
      <c r="AF8" s="20">
        <v>394648</v>
      </c>
      <c r="AG8" s="20">
        <v>394010</v>
      </c>
      <c r="AH8" s="20">
        <v>393245</v>
      </c>
      <c r="AI8" s="20">
        <v>392203</v>
      </c>
      <c r="AJ8" s="20">
        <v>391484</v>
      </c>
      <c r="AK8" s="20">
        <v>390537</v>
      </c>
      <c r="AL8" s="20">
        <v>389514</v>
      </c>
      <c r="AM8" s="20">
        <v>388243</v>
      </c>
      <c r="AN8" s="20">
        <v>386340</v>
      </c>
      <c r="AO8" s="20">
        <v>385367</v>
      </c>
      <c r="AP8" s="20">
        <v>384958</v>
      </c>
      <c r="AQ8" s="20">
        <v>384218</v>
      </c>
      <c r="AR8" s="20">
        <v>383455</v>
      </c>
      <c r="AS8" s="20">
        <v>383087</v>
      </c>
    </row>
    <row r="9" spans="1:45" x14ac:dyDescent="0.35">
      <c r="A9" s="62"/>
      <c r="B9" s="62" t="s">
        <v>45</v>
      </c>
      <c r="C9" s="6" t="s">
        <v>42</v>
      </c>
      <c r="D9" s="19">
        <v>133935</v>
      </c>
      <c r="E9" s="19">
        <v>132481</v>
      </c>
      <c r="F9" s="19">
        <v>131129</v>
      </c>
      <c r="G9" s="19">
        <v>130188</v>
      </c>
      <c r="H9" s="19">
        <v>129827</v>
      </c>
      <c r="I9" s="19">
        <v>129311</v>
      </c>
      <c r="J9" s="19">
        <v>128699</v>
      </c>
      <c r="K9" s="19">
        <v>128239</v>
      </c>
      <c r="L9" s="19">
        <v>127726</v>
      </c>
      <c r="M9" s="19">
        <v>127227</v>
      </c>
      <c r="N9" s="19">
        <v>126794</v>
      </c>
      <c r="O9" s="19">
        <v>125779</v>
      </c>
      <c r="P9" s="19">
        <v>125788</v>
      </c>
      <c r="Q9" s="19">
        <v>125930</v>
      </c>
      <c r="R9" s="19">
        <v>125556</v>
      </c>
      <c r="S9" s="19">
        <v>125565</v>
      </c>
      <c r="T9" s="19">
        <v>125461</v>
      </c>
      <c r="U9" s="19">
        <v>125327</v>
      </c>
      <c r="V9" s="19">
        <v>125138</v>
      </c>
      <c r="W9" s="19">
        <v>124936</v>
      </c>
      <c r="X9" s="19">
        <v>124845</v>
      </c>
      <c r="Y9" s="19">
        <v>124785</v>
      </c>
      <c r="Z9" s="19">
        <v>124388</v>
      </c>
      <c r="AA9" s="19">
        <v>124099</v>
      </c>
      <c r="AB9" s="19">
        <v>123976</v>
      </c>
      <c r="AC9" s="19">
        <v>123589</v>
      </c>
      <c r="AD9" s="19">
        <v>123311</v>
      </c>
      <c r="AE9" s="19">
        <v>123030</v>
      </c>
      <c r="AF9" s="19">
        <v>122896</v>
      </c>
      <c r="AG9" s="19">
        <v>122656</v>
      </c>
      <c r="AH9" s="19">
        <v>122406</v>
      </c>
      <c r="AI9" s="19">
        <v>121934</v>
      </c>
      <c r="AJ9" s="19">
        <v>121840</v>
      </c>
      <c r="AK9" s="19">
        <v>121608</v>
      </c>
      <c r="AL9" s="19">
        <v>121461</v>
      </c>
      <c r="AM9" s="19">
        <v>121469</v>
      </c>
      <c r="AN9" s="19">
        <v>121044</v>
      </c>
      <c r="AO9" s="19">
        <v>120784</v>
      </c>
      <c r="AP9" s="19">
        <v>120757</v>
      </c>
      <c r="AQ9" s="19">
        <v>120732</v>
      </c>
      <c r="AR9" s="19">
        <v>120611</v>
      </c>
      <c r="AS9" s="19">
        <v>120652</v>
      </c>
    </row>
    <row r="10" spans="1:45" x14ac:dyDescent="0.35">
      <c r="A10" s="62"/>
      <c r="B10" s="62"/>
      <c r="C10" s="6" t="s">
        <v>43</v>
      </c>
      <c r="D10" s="19">
        <v>353123</v>
      </c>
      <c r="E10" s="19">
        <v>349310</v>
      </c>
      <c r="F10" s="19">
        <v>347736</v>
      </c>
      <c r="G10" s="19">
        <v>345678</v>
      </c>
      <c r="H10" s="19">
        <v>344566</v>
      </c>
      <c r="I10" s="19">
        <v>343713</v>
      </c>
      <c r="J10" s="19">
        <v>342176</v>
      </c>
      <c r="K10" s="19">
        <v>341186</v>
      </c>
      <c r="L10" s="19">
        <v>339989</v>
      </c>
      <c r="M10" s="19">
        <v>339007</v>
      </c>
      <c r="N10" s="19">
        <v>338212</v>
      </c>
      <c r="O10" s="19">
        <v>336594</v>
      </c>
      <c r="P10" s="19">
        <v>336384</v>
      </c>
      <c r="Q10" s="19">
        <v>336668</v>
      </c>
      <c r="R10" s="19">
        <v>335514</v>
      </c>
      <c r="S10" s="19">
        <v>335012</v>
      </c>
      <c r="T10" s="19">
        <v>334478</v>
      </c>
      <c r="U10" s="19">
        <v>333349</v>
      </c>
      <c r="V10" s="19">
        <v>333034</v>
      </c>
      <c r="W10" s="19">
        <v>332309</v>
      </c>
      <c r="X10" s="19">
        <v>331844</v>
      </c>
      <c r="Y10" s="19">
        <v>331315</v>
      </c>
      <c r="Z10" s="19">
        <v>330329</v>
      </c>
      <c r="AA10" s="19">
        <v>329450</v>
      </c>
      <c r="AB10" s="19">
        <v>328543</v>
      </c>
      <c r="AC10" s="19">
        <v>327693</v>
      </c>
      <c r="AD10" s="19">
        <v>326855</v>
      </c>
      <c r="AE10" s="19">
        <v>325952</v>
      </c>
      <c r="AF10" s="19">
        <v>324913</v>
      </c>
      <c r="AG10" s="19">
        <v>324143</v>
      </c>
      <c r="AH10" s="19">
        <v>323306</v>
      </c>
      <c r="AI10" s="19">
        <v>322650</v>
      </c>
      <c r="AJ10" s="19">
        <v>322245</v>
      </c>
      <c r="AK10" s="19">
        <v>321429</v>
      </c>
      <c r="AL10" s="19">
        <v>321105</v>
      </c>
      <c r="AM10" s="19">
        <v>320410</v>
      </c>
      <c r="AN10" s="19">
        <v>319523</v>
      </c>
      <c r="AO10" s="19">
        <v>318637</v>
      </c>
      <c r="AP10" s="19">
        <v>317722</v>
      </c>
      <c r="AQ10" s="19">
        <v>316907</v>
      </c>
      <c r="AR10" s="19">
        <v>316071</v>
      </c>
      <c r="AS10" s="19">
        <v>315645</v>
      </c>
    </row>
    <row r="11" spans="1:45" x14ac:dyDescent="0.35">
      <c r="A11" s="62"/>
      <c r="B11" s="62"/>
      <c r="C11" s="6" t="s">
        <v>44</v>
      </c>
      <c r="D11" s="19">
        <v>249696</v>
      </c>
      <c r="E11" s="19">
        <v>248153</v>
      </c>
      <c r="F11" s="19">
        <v>246615</v>
      </c>
      <c r="G11" s="19">
        <v>245381</v>
      </c>
      <c r="H11" s="19">
        <v>244213</v>
      </c>
      <c r="I11" s="19">
        <v>243003</v>
      </c>
      <c r="J11" s="19">
        <v>241845</v>
      </c>
      <c r="K11" s="19">
        <v>240864</v>
      </c>
      <c r="L11" s="19">
        <v>239671</v>
      </c>
      <c r="M11" s="19">
        <v>238480</v>
      </c>
      <c r="N11" s="19">
        <v>237342</v>
      </c>
      <c r="O11" s="19">
        <v>236020</v>
      </c>
      <c r="P11" s="19">
        <v>234080</v>
      </c>
      <c r="Q11" s="19">
        <v>232363</v>
      </c>
      <c r="R11" s="19">
        <v>231148</v>
      </c>
      <c r="S11" s="19">
        <v>230107</v>
      </c>
      <c r="T11" s="19">
        <v>229241</v>
      </c>
      <c r="U11" s="19">
        <v>228079</v>
      </c>
      <c r="V11" s="19">
        <v>227171</v>
      </c>
      <c r="W11" s="19">
        <v>226542</v>
      </c>
      <c r="X11" s="19">
        <v>225941</v>
      </c>
      <c r="Y11" s="19">
        <v>224961</v>
      </c>
      <c r="Z11" s="19">
        <v>224427</v>
      </c>
      <c r="AA11" s="19">
        <v>223495</v>
      </c>
      <c r="AB11" s="19">
        <v>223848</v>
      </c>
      <c r="AC11" s="19">
        <v>223149</v>
      </c>
      <c r="AD11" s="19">
        <v>222312</v>
      </c>
      <c r="AE11" s="19">
        <v>221515</v>
      </c>
      <c r="AF11" s="19">
        <v>220921</v>
      </c>
      <c r="AG11" s="19">
        <v>220199</v>
      </c>
      <c r="AH11" s="19">
        <v>219589</v>
      </c>
      <c r="AI11" s="19">
        <v>219088</v>
      </c>
      <c r="AJ11" s="19">
        <v>218548</v>
      </c>
      <c r="AK11" s="19">
        <v>217866</v>
      </c>
      <c r="AL11" s="19">
        <v>217462</v>
      </c>
      <c r="AM11" s="19">
        <v>216934</v>
      </c>
      <c r="AN11" s="19">
        <v>216066</v>
      </c>
      <c r="AO11" s="19">
        <v>215289</v>
      </c>
      <c r="AP11" s="19">
        <v>214349</v>
      </c>
      <c r="AQ11" s="19">
        <v>213554</v>
      </c>
      <c r="AR11" s="19">
        <v>212976</v>
      </c>
      <c r="AS11" s="19">
        <v>212198</v>
      </c>
    </row>
    <row r="12" spans="1:45" x14ac:dyDescent="0.35">
      <c r="A12" s="62"/>
      <c r="B12" s="62"/>
      <c r="C12" s="9" t="s">
        <v>53</v>
      </c>
      <c r="D12" s="20">
        <v>736754</v>
      </c>
      <c r="E12" s="20">
        <v>729944</v>
      </c>
      <c r="F12" s="20">
        <v>725480</v>
      </c>
      <c r="G12" s="20">
        <v>721247</v>
      </c>
      <c r="H12" s="20">
        <v>718606</v>
      </c>
      <c r="I12" s="20">
        <v>716027</v>
      </c>
      <c r="J12" s="20">
        <v>712720</v>
      </c>
      <c r="K12" s="20">
        <v>710289</v>
      </c>
      <c r="L12" s="20">
        <v>707386</v>
      </c>
      <c r="M12" s="20">
        <v>704714</v>
      </c>
      <c r="N12" s="20">
        <v>702348</v>
      </c>
      <c r="O12" s="20">
        <v>698393</v>
      </c>
      <c r="P12" s="20">
        <v>696252</v>
      </c>
      <c r="Q12" s="20">
        <v>694961</v>
      </c>
      <c r="R12" s="20">
        <v>692218</v>
      </c>
      <c r="S12" s="20">
        <v>690684</v>
      </c>
      <c r="T12" s="20">
        <v>689180</v>
      </c>
      <c r="U12" s="20">
        <v>686755</v>
      </c>
      <c r="V12" s="20">
        <v>685343</v>
      </c>
      <c r="W12" s="20">
        <v>683787</v>
      </c>
      <c r="X12" s="20">
        <v>682630</v>
      </c>
      <c r="Y12" s="20">
        <v>681061</v>
      </c>
      <c r="Z12" s="20">
        <v>679144</v>
      </c>
      <c r="AA12" s="20">
        <v>677044</v>
      </c>
      <c r="AB12" s="20">
        <v>676367</v>
      </c>
      <c r="AC12" s="20">
        <v>674431</v>
      </c>
      <c r="AD12" s="20">
        <v>672478</v>
      </c>
      <c r="AE12" s="20">
        <v>670497</v>
      </c>
      <c r="AF12" s="20">
        <v>668730</v>
      </c>
      <c r="AG12" s="20">
        <v>666998</v>
      </c>
      <c r="AH12" s="20">
        <v>665301</v>
      </c>
      <c r="AI12" s="20">
        <v>663672</v>
      </c>
      <c r="AJ12" s="20">
        <v>662633</v>
      </c>
      <c r="AK12" s="20">
        <v>660903</v>
      </c>
      <c r="AL12" s="20">
        <v>660028</v>
      </c>
      <c r="AM12" s="20">
        <v>658813</v>
      </c>
      <c r="AN12" s="20">
        <v>656633</v>
      </c>
      <c r="AO12" s="20">
        <v>654710</v>
      </c>
      <c r="AP12" s="20">
        <v>652828</v>
      </c>
      <c r="AQ12" s="20">
        <v>651193</v>
      </c>
      <c r="AR12" s="20">
        <v>649658</v>
      </c>
      <c r="AS12" s="20">
        <v>648495</v>
      </c>
    </row>
    <row r="13" spans="1:45" x14ac:dyDescent="0.35">
      <c r="A13" s="62"/>
      <c r="B13" s="62" t="s">
        <v>53</v>
      </c>
      <c r="C13" s="6" t="s">
        <v>42</v>
      </c>
      <c r="D13" s="19">
        <v>137887</v>
      </c>
      <c r="E13" s="19">
        <v>136428</v>
      </c>
      <c r="F13" s="19">
        <v>135090</v>
      </c>
      <c r="G13" s="19">
        <v>134136</v>
      </c>
      <c r="H13" s="19">
        <v>133772</v>
      </c>
      <c r="I13" s="19">
        <v>133263</v>
      </c>
      <c r="J13" s="19">
        <v>132626</v>
      </c>
      <c r="K13" s="19">
        <v>132164</v>
      </c>
      <c r="L13" s="19">
        <v>131633</v>
      </c>
      <c r="M13" s="19">
        <v>131148</v>
      </c>
      <c r="N13" s="19">
        <v>130713</v>
      </c>
      <c r="O13" s="19">
        <v>129683</v>
      </c>
      <c r="P13" s="19">
        <v>129710</v>
      </c>
      <c r="Q13" s="19">
        <v>129880</v>
      </c>
      <c r="R13" s="19">
        <v>129512</v>
      </c>
      <c r="S13" s="19">
        <v>129530</v>
      </c>
      <c r="T13" s="19">
        <v>129434</v>
      </c>
      <c r="U13" s="19">
        <v>129267</v>
      </c>
      <c r="V13" s="19">
        <v>129070</v>
      </c>
      <c r="W13" s="19">
        <v>128855</v>
      </c>
      <c r="X13" s="19">
        <v>128755</v>
      </c>
      <c r="Y13" s="19">
        <v>128698</v>
      </c>
      <c r="Z13" s="19">
        <v>128298</v>
      </c>
      <c r="AA13" s="19">
        <v>127976</v>
      </c>
      <c r="AB13" s="19">
        <v>127831</v>
      </c>
      <c r="AC13" s="19">
        <v>127445</v>
      </c>
      <c r="AD13" s="19">
        <v>127168</v>
      </c>
      <c r="AE13" s="19">
        <v>126893</v>
      </c>
      <c r="AF13" s="19">
        <v>126780</v>
      </c>
      <c r="AG13" s="19">
        <v>126528</v>
      </c>
      <c r="AH13" s="19">
        <v>126279</v>
      </c>
      <c r="AI13" s="19">
        <v>125791</v>
      </c>
      <c r="AJ13" s="19">
        <v>125691</v>
      </c>
      <c r="AK13" s="19">
        <v>125471</v>
      </c>
      <c r="AL13" s="19">
        <v>125326</v>
      </c>
      <c r="AM13" s="19">
        <v>125329</v>
      </c>
      <c r="AN13" s="19">
        <v>124894</v>
      </c>
      <c r="AO13" s="19">
        <v>124631</v>
      </c>
      <c r="AP13" s="19">
        <v>124612</v>
      </c>
      <c r="AQ13" s="19">
        <v>124596</v>
      </c>
      <c r="AR13" s="19">
        <v>124476</v>
      </c>
      <c r="AS13" s="19">
        <v>124513</v>
      </c>
    </row>
    <row r="14" spans="1:45" x14ac:dyDescent="0.35">
      <c r="A14" s="62"/>
      <c r="B14" s="62"/>
      <c r="C14" s="6" t="s">
        <v>43</v>
      </c>
      <c r="D14" s="19">
        <v>408111</v>
      </c>
      <c r="E14" s="19">
        <v>404219</v>
      </c>
      <c r="F14" s="19">
        <v>402595</v>
      </c>
      <c r="G14" s="19">
        <v>400519</v>
      </c>
      <c r="H14" s="19">
        <v>399273</v>
      </c>
      <c r="I14" s="19">
        <v>398396</v>
      </c>
      <c r="J14" s="19">
        <v>396764</v>
      </c>
      <c r="K14" s="19">
        <v>395736</v>
      </c>
      <c r="L14" s="19">
        <v>394425</v>
      </c>
      <c r="M14" s="19">
        <v>393363</v>
      </c>
      <c r="N14" s="19">
        <v>392570</v>
      </c>
      <c r="O14" s="19">
        <v>390846</v>
      </c>
      <c r="P14" s="19">
        <v>390980</v>
      </c>
      <c r="Q14" s="19">
        <v>391667</v>
      </c>
      <c r="R14" s="19">
        <v>390404</v>
      </c>
      <c r="S14" s="19">
        <v>389916</v>
      </c>
      <c r="T14" s="19">
        <v>389262</v>
      </c>
      <c r="U14" s="19">
        <v>388030</v>
      </c>
      <c r="V14" s="19">
        <v>387689</v>
      </c>
      <c r="W14" s="19">
        <v>386775</v>
      </c>
      <c r="X14" s="19">
        <v>386242</v>
      </c>
      <c r="Y14" s="19">
        <v>385718</v>
      </c>
      <c r="Z14" s="19">
        <v>384601</v>
      </c>
      <c r="AA14" s="19">
        <v>383768</v>
      </c>
      <c r="AB14" s="19">
        <v>382063</v>
      </c>
      <c r="AC14" s="19">
        <v>381136</v>
      </c>
      <c r="AD14" s="19">
        <v>380277</v>
      </c>
      <c r="AE14" s="19">
        <v>379345</v>
      </c>
      <c r="AF14" s="19">
        <v>378208</v>
      </c>
      <c r="AG14" s="19">
        <v>377379</v>
      </c>
      <c r="AH14" s="19">
        <v>376456</v>
      </c>
      <c r="AI14" s="19">
        <v>375617</v>
      </c>
      <c r="AJ14" s="19">
        <v>375135</v>
      </c>
      <c r="AK14" s="19">
        <v>374352</v>
      </c>
      <c r="AL14" s="19">
        <v>374048</v>
      </c>
      <c r="AM14" s="19">
        <v>373404</v>
      </c>
      <c r="AN14" s="19">
        <v>372453</v>
      </c>
      <c r="AO14" s="19">
        <v>371569</v>
      </c>
      <c r="AP14" s="19">
        <v>370664</v>
      </c>
      <c r="AQ14" s="19">
        <v>369764</v>
      </c>
      <c r="AR14" s="19">
        <v>368832</v>
      </c>
      <c r="AS14" s="19">
        <v>368402</v>
      </c>
    </row>
    <row r="15" spans="1:45" x14ac:dyDescent="0.35">
      <c r="A15" s="62"/>
      <c r="B15" s="62"/>
      <c r="C15" s="6" t="s">
        <v>44</v>
      </c>
      <c r="D15" s="19">
        <v>612248</v>
      </c>
      <c r="E15" s="19">
        <v>609345</v>
      </c>
      <c r="F15" s="19">
        <v>606812</v>
      </c>
      <c r="G15" s="19">
        <v>604388</v>
      </c>
      <c r="H15" s="19">
        <v>602606</v>
      </c>
      <c r="I15" s="19">
        <v>600892</v>
      </c>
      <c r="J15" s="19">
        <v>598694</v>
      </c>
      <c r="K15" s="19">
        <v>596777</v>
      </c>
      <c r="L15" s="19">
        <v>594798</v>
      </c>
      <c r="M15" s="19">
        <v>592862</v>
      </c>
      <c r="N15" s="19">
        <v>590730</v>
      </c>
      <c r="O15" s="19">
        <v>587501</v>
      </c>
      <c r="P15" s="19">
        <v>583922</v>
      </c>
      <c r="Q15" s="19">
        <v>581091</v>
      </c>
      <c r="R15" s="19">
        <v>578890</v>
      </c>
      <c r="S15" s="19">
        <v>577151</v>
      </c>
      <c r="T15" s="19">
        <v>575613</v>
      </c>
      <c r="U15" s="19">
        <v>573916</v>
      </c>
      <c r="V15" s="19">
        <v>572622</v>
      </c>
      <c r="W15" s="19">
        <v>570990</v>
      </c>
      <c r="X15" s="19">
        <v>569845</v>
      </c>
      <c r="Y15" s="19">
        <v>568237</v>
      </c>
      <c r="Z15" s="19">
        <v>566640</v>
      </c>
      <c r="AA15" s="19">
        <v>564371</v>
      </c>
      <c r="AB15" s="19">
        <v>564157</v>
      </c>
      <c r="AC15" s="19">
        <v>562599</v>
      </c>
      <c r="AD15" s="19">
        <v>561184</v>
      </c>
      <c r="AE15" s="19">
        <v>559644</v>
      </c>
      <c r="AF15" s="19">
        <v>558390</v>
      </c>
      <c r="AG15" s="19">
        <v>557101</v>
      </c>
      <c r="AH15" s="19">
        <v>555811</v>
      </c>
      <c r="AI15" s="19">
        <v>554467</v>
      </c>
      <c r="AJ15" s="19">
        <v>553291</v>
      </c>
      <c r="AK15" s="19">
        <v>551617</v>
      </c>
      <c r="AL15" s="19">
        <v>550168</v>
      </c>
      <c r="AM15" s="19">
        <v>548323</v>
      </c>
      <c r="AN15" s="19">
        <v>545626</v>
      </c>
      <c r="AO15" s="19">
        <v>543877</v>
      </c>
      <c r="AP15" s="19">
        <v>542510</v>
      </c>
      <c r="AQ15" s="19">
        <v>541051</v>
      </c>
      <c r="AR15" s="19">
        <v>539805</v>
      </c>
      <c r="AS15" s="19">
        <v>538667</v>
      </c>
    </row>
    <row r="16" spans="1:45" x14ac:dyDescent="0.35">
      <c r="A16" s="69"/>
      <c r="B16" s="69"/>
      <c r="C16" s="21" t="s">
        <v>53</v>
      </c>
      <c r="D16" s="22">
        <v>1158246</v>
      </c>
      <c r="E16" s="22">
        <v>1149992</v>
      </c>
      <c r="F16" s="22">
        <v>1144497</v>
      </c>
      <c r="G16" s="22">
        <v>1139043</v>
      </c>
      <c r="H16" s="22">
        <v>1135651</v>
      </c>
      <c r="I16" s="22">
        <v>1132551</v>
      </c>
      <c r="J16" s="22">
        <v>1128084</v>
      </c>
      <c r="K16" s="22">
        <v>1124677</v>
      </c>
      <c r="L16" s="22">
        <v>1120856</v>
      </c>
      <c r="M16" s="22">
        <v>1117373</v>
      </c>
      <c r="N16" s="22">
        <v>1114013</v>
      </c>
      <c r="O16" s="22">
        <v>1108030</v>
      </c>
      <c r="P16" s="22">
        <v>1104612</v>
      </c>
      <c r="Q16" s="22">
        <v>1102638</v>
      </c>
      <c r="R16" s="22">
        <v>1098806</v>
      </c>
      <c r="S16" s="22">
        <v>1096597</v>
      </c>
      <c r="T16" s="22">
        <v>1094309</v>
      </c>
      <c r="U16" s="22">
        <v>1091213</v>
      </c>
      <c r="V16" s="22">
        <v>1089381</v>
      </c>
      <c r="W16" s="22">
        <v>1086620</v>
      </c>
      <c r="X16" s="22">
        <v>1084842</v>
      </c>
      <c r="Y16" s="22">
        <v>1082653</v>
      </c>
      <c r="Z16" s="22">
        <v>1079539</v>
      </c>
      <c r="AA16" s="22">
        <v>1076115</v>
      </c>
      <c r="AB16" s="22">
        <v>1074051</v>
      </c>
      <c r="AC16" s="22">
        <v>1071180</v>
      </c>
      <c r="AD16" s="22">
        <v>1068629</v>
      </c>
      <c r="AE16" s="22">
        <v>1065882</v>
      </c>
      <c r="AF16" s="22">
        <v>1063378</v>
      </c>
      <c r="AG16" s="22">
        <v>1061008</v>
      </c>
      <c r="AH16" s="22">
        <v>1058546</v>
      </c>
      <c r="AI16" s="22">
        <v>1055875</v>
      </c>
      <c r="AJ16" s="22">
        <v>1054117</v>
      </c>
      <c r="AK16" s="22">
        <v>1051440</v>
      </c>
      <c r="AL16" s="22">
        <v>1049542</v>
      </c>
      <c r="AM16" s="22">
        <v>1047056</v>
      </c>
      <c r="AN16" s="22">
        <v>1042973</v>
      </c>
      <c r="AO16" s="22">
        <v>1040077</v>
      </c>
      <c r="AP16" s="22">
        <v>1037786</v>
      </c>
      <c r="AQ16" s="22">
        <v>1035411</v>
      </c>
      <c r="AR16" s="22">
        <v>1033113</v>
      </c>
      <c r="AS16" s="22">
        <v>1031582</v>
      </c>
    </row>
    <row r="17" spans="1:45" x14ac:dyDescent="0.35">
      <c r="A17" s="61" t="s">
        <v>50</v>
      </c>
      <c r="B17" s="61" t="s">
        <v>41</v>
      </c>
      <c r="C17" s="6" t="s">
        <v>42</v>
      </c>
      <c r="D17" s="19">
        <v>14241</v>
      </c>
      <c r="E17" s="19">
        <v>14251</v>
      </c>
      <c r="F17" s="19">
        <v>14209</v>
      </c>
      <c r="G17" s="19">
        <v>14215</v>
      </c>
      <c r="H17" s="19">
        <v>14193</v>
      </c>
      <c r="I17" s="19">
        <v>14176</v>
      </c>
      <c r="J17" s="19">
        <v>14158</v>
      </c>
      <c r="K17" s="19">
        <v>14127</v>
      </c>
      <c r="L17" s="19">
        <v>14164</v>
      </c>
      <c r="M17" s="19">
        <v>14156</v>
      </c>
      <c r="N17" s="19">
        <v>14175</v>
      </c>
      <c r="O17" s="19">
        <v>14149</v>
      </c>
      <c r="P17" s="19">
        <v>14250</v>
      </c>
      <c r="Q17" s="19">
        <v>14289</v>
      </c>
      <c r="R17" s="19">
        <v>14310</v>
      </c>
      <c r="S17" s="19">
        <v>14357</v>
      </c>
      <c r="T17" s="19">
        <v>14384</v>
      </c>
      <c r="U17" s="19">
        <v>14345</v>
      </c>
      <c r="V17" s="19">
        <v>14347</v>
      </c>
      <c r="W17" s="19">
        <v>14353</v>
      </c>
      <c r="X17" s="19">
        <v>14380</v>
      </c>
      <c r="Y17" s="19">
        <v>14402</v>
      </c>
      <c r="Z17" s="19">
        <v>14375</v>
      </c>
      <c r="AA17" s="19">
        <v>14404</v>
      </c>
      <c r="AB17" s="19">
        <v>14369</v>
      </c>
      <c r="AC17" s="19">
        <v>14401</v>
      </c>
      <c r="AD17" s="19">
        <v>14447</v>
      </c>
      <c r="AE17" s="19">
        <v>14475</v>
      </c>
      <c r="AF17" s="19">
        <v>14463</v>
      </c>
      <c r="AG17" s="19">
        <v>14435</v>
      </c>
      <c r="AH17" s="19">
        <v>14423</v>
      </c>
      <c r="AI17" s="19">
        <v>14382</v>
      </c>
      <c r="AJ17" s="19">
        <v>14371</v>
      </c>
      <c r="AK17" s="19">
        <v>14408</v>
      </c>
      <c r="AL17" s="19">
        <v>14475</v>
      </c>
      <c r="AM17" s="19">
        <v>14491</v>
      </c>
      <c r="AN17" s="19">
        <v>14464</v>
      </c>
      <c r="AO17" s="19">
        <v>14513</v>
      </c>
      <c r="AP17" s="19">
        <v>14559</v>
      </c>
      <c r="AQ17" s="19">
        <v>14547</v>
      </c>
      <c r="AR17" s="19">
        <v>14485</v>
      </c>
      <c r="AS17" s="19">
        <v>14473</v>
      </c>
    </row>
    <row r="18" spans="1:45" x14ac:dyDescent="0.35">
      <c r="A18" s="62"/>
      <c r="B18" s="62"/>
      <c r="C18" s="6" t="s">
        <v>43</v>
      </c>
      <c r="D18" s="19">
        <v>146473</v>
      </c>
      <c r="E18" s="19">
        <v>146631</v>
      </c>
      <c r="F18" s="19">
        <v>146966</v>
      </c>
      <c r="G18" s="19">
        <v>146943</v>
      </c>
      <c r="H18" s="19">
        <v>146977</v>
      </c>
      <c r="I18" s="19">
        <v>147236</v>
      </c>
      <c r="J18" s="19">
        <v>147168</v>
      </c>
      <c r="K18" s="19">
        <v>146955</v>
      </c>
      <c r="L18" s="19">
        <v>146960</v>
      </c>
      <c r="M18" s="19">
        <v>147153</v>
      </c>
      <c r="N18" s="19">
        <v>147165</v>
      </c>
      <c r="O18" s="19">
        <v>146991</v>
      </c>
      <c r="P18" s="19">
        <v>147714</v>
      </c>
      <c r="Q18" s="19">
        <v>148664</v>
      </c>
      <c r="R18" s="19">
        <v>148427</v>
      </c>
      <c r="S18" s="19">
        <v>148428</v>
      </c>
      <c r="T18" s="19">
        <v>148317</v>
      </c>
      <c r="U18" s="19">
        <v>148243</v>
      </c>
      <c r="V18" s="19">
        <v>148367</v>
      </c>
      <c r="W18" s="19">
        <v>148163</v>
      </c>
      <c r="X18" s="19">
        <v>148301</v>
      </c>
      <c r="Y18" s="19">
        <v>148518</v>
      </c>
      <c r="Z18" s="19">
        <v>148731</v>
      </c>
      <c r="AA18" s="19">
        <v>148856</v>
      </c>
      <c r="AB18" s="19">
        <v>147580</v>
      </c>
      <c r="AC18" s="19">
        <v>147678</v>
      </c>
      <c r="AD18" s="19">
        <v>148028</v>
      </c>
      <c r="AE18" s="19">
        <v>148196</v>
      </c>
      <c r="AF18" s="19">
        <v>148099</v>
      </c>
      <c r="AG18" s="19">
        <v>148298</v>
      </c>
      <c r="AH18" s="19">
        <v>148393</v>
      </c>
      <c r="AI18" s="19">
        <v>148226</v>
      </c>
      <c r="AJ18" s="19">
        <v>148518</v>
      </c>
      <c r="AK18" s="19">
        <v>148809</v>
      </c>
      <c r="AL18" s="19">
        <v>149322</v>
      </c>
      <c r="AM18" s="19">
        <v>149662</v>
      </c>
      <c r="AN18" s="19">
        <v>149733</v>
      </c>
      <c r="AO18" s="19">
        <v>150090</v>
      </c>
      <c r="AP18" s="19">
        <v>150540</v>
      </c>
      <c r="AQ18" s="19">
        <v>150901</v>
      </c>
      <c r="AR18" s="19">
        <v>150894</v>
      </c>
      <c r="AS18" s="19">
        <v>151274</v>
      </c>
    </row>
    <row r="19" spans="1:45" x14ac:dyDescent="0.35">
      <c r="A19" s="62"/>
      <c r="B19" s="62"/>
      <c r="C19" s="6" t="s">
        <v>44</v>
      </c>
      <c r="D19" s="19">
        <v>199136</v>
      </c>
      <c r="E19" s="19">
        <v>199716</v>
      </c>
      <c r="F19" s="19">
        <v>200486</v>
      </c>
      <c r="G19" s="19">
        <v>201034</v>
      </c>
      <c r="H19" s="19">
        <v>201839</v>
      </c>
      <c r="I19" s="19">
        <v>202636</v>
      </c>
      <c r="J19" s="19">
        <v>203101</v>
      </c>
      <c r="K19" s="19">
        <v>203483</v>
      </c>
      <c r="L19" s="19">
        <v>204024</v>
      </c>
      <c r="M19" s="19">
        <v>204695</v>
      </c>
      <c r="N19" s="19">
        <v>205272</v>
      </c>
      <c r="O19" s="19">
        <v>205364</v>
      </c>
      <c r="P19" s="19">
        <v>205209</v>
      </c>
      <c r="Q19" s="19">
        <v>205353</v>
      </c>
      <c r="R19" s="19">
        <v>206242</v>
      </c>
      <c r="S19" s="19">
        <v>207082</v>
      </c>
      <c r="T19" s="19">
        <v>207918</v>
      </c>
      <c r="U19" s="19">
        <v>208654</v>
      </c>
      <c r="V19" s="19">
        <v>209573</v>
      </c>
      <c r="W19" s="19">
        <v>210139</v>
      </c>
      <c r="X19" s="19">
        <v>210837</v>
      </c>
      <c r="Y19" s="19">
        <v>211587</v>
      </c>
      <c r="Z19" s="19">
        <v>212076</v>
      </c>
      <c r="AA19" s="19">
        <v>212609</v>
      </c>
      <c r="AB19" s="19">
        <v>214948</v>
      </c>
      <c r="AC19" s="19">
        <v>215695</v>
      </c>
      <c r="AD19" s="19">
        <v>216505</v>
      </c>
      <c r="AE19" s="19">
        <v>217267</v>
      </c>
      <c r="AF19" s="19">
        <v>218051</v>
      </c>
      <c r="AG19" s="19">
        <v>218920</v>
      </c>
      <c r="AH19" s="19">
        <v>219771</v>
      </c>
      <c r="AI19" s="19">
        <v>220285</v>
      </c>
      <c r="AJ19" s="19">
        <v>221029</v>
      </c>
      <c r="AK19" s="19">
        <v>221773</v>
      </c>
      <c r="AL19" s="19">
        <v>222348</v>
      </c>
      <c r="AM19" s="19">
        <v>222889</v>
      </c>
      <c r="AN19" s="19">
        <v>223503</v>
      </c>
      <c r="AO19" s="19">
        <v>224180</v>
      </c>
      <c r="AP19" s="19">
        <v>225089</v>
      </c>
      <c r="AQ19" s="19">
        <v>225926</v>
      </c>
      <c r="AR19" s="19">
        <v>226592</v>
      </c>
      <c r="AS19" s="19">
        <v>227645</v>
      </c>
    </row>
    <row r="20" spans="1:45" x14ac:dyDescent="0.35">
      <c r="A20" s="62"/>
      <c r="B20" s="62"/>
      <c r="C20" s="9" t="s">
        <v>53</v>
      </c>
      <c r="D20" s="20">
        <v>359850</v>
      </c>
      <c r="E20" s="20">
        <v>360598</v>
      </c>
      <c r="F20" s="20">
        <v>361661</v>
      </c>
      <c r="G20" s="20">
        <v>362192</v>
      </c>
      <c r="H20" s="20">
        <v>363009</v>
      </c>
      <c r="I20" s="20">
        <v>364048</v>
      </c>
      <c r="J20" s="20">
        <v>364427</v>
      </c>
      <c r="K20" s="20">
        <v>364565</v>
      </c>
      <c r="L20" s="20">
        <v>365148</v>
      </c>
      <c r="M20" s="20">
        <v>366004</v>
      </c>
      <c r="N20" s="20">
        <v>366612</v>
      </c>
      <c r="O20" s="20">
        <v>366504</v>
      </c>
      <c r="P20" s="20">
        <v>367173</v>
      </c>
      <c r="Q20" s="20">
        <v>368306</v>
      </c>
      <c r="R20" s="20">
        <v>368979</v>
      </c>
      <c r="S20" s="20">
        <v>369867</v>
      </c>
      <c r="T20" s="20">
        <v>370619</v>
      </c>
      <c r="U20" s="20">
        <v>371242</v>
      </c>
      <c r="V20" s="20">
        <v>372287</v>
      </c>
      <c r="W20" s="20">
        <v>372655</v>
      </c>
      <c r="X20" s="20">
        <v>373518</v>
      </c>
      <c r="Y20" s="20">
        <v>374507</v>
      </c>
      <c r="Z20" s="20">
        <v>375182</v>
      </c>
      <c r="AA20" s="20">
        <v>375869</v>
      </c>
      <c r="AB20" s="20">
        <v>376897</v>
      </c>
      <c r="AC20" s="20">
        <v>377774</v>
      </c>
      <c r="AD20" s="20">
        <v>378980</v>
      </c>
      <c r="AE20" s="20">
        <v>379938</v>
      </c>
      <c r="AF20" s="20">
        <v>380613</v>
      </c>
      <c r="AG20" s="20">
        <v>381653</v>
      </c>
      <c r="AH20" s="20">
        <v>382587</v>
      </c>
      <c r="AI20" s="20">
        <v>382893</v>
      </c>
      <c r="AJ20" s="20">
        <v>383918</v>
      </c>
      <c r="AK20" s="20">
        <v>384990</v>
      </c>
      <c r="AL20" s="20">
        <v>386145</v>
      </c>
      <c r="AM20" s="20">
        <v>387042</v>
      </c>
      <c r="AN20" s="20">
        <v>387700</v>
      </c>
      <c r="AO20" s="20">
        <v>388783</v>
      </c>
      <c r="AP20" s="20">
        <v>390188</v>
      </c>
      <c r="AQ20" s="20">
        <v>391374</v>
      </c>
      <c r="AR20" s="20">
        <v>391971</v>
      </c>
      <c r="AS20" s="20">
        <v>393392</v>
      </c>
    </row>
    <row r="21" spans="1:45" x14ac:dyDescent="0.35">
      <c r="A21" s="62"/>
      <c r="B21" s="62" t="s">
        <v>45</v>
      </c>
      <c r="C21" s="6" t="s">
        <v>42</v>
      </c>
      <c r="D21" s="19">
        <v>453130</v>
      </c>
      <c r="E21" s="19">
        <v>449307</v>
      </c>
      <c r="F21" s="19">
        <v>445055</v>
      </c>
      <c r="G21" s="19">
        <v>441088</v>
      </c>
      <c r="H21" s="19">
        <v>438839</v>
      </c>
      <c r="I21" s="19">
        <v>436626</v>
      </c>
      <c r="J21" s="19">
        <v>433743</v>
      </c>
      <c r="K21" s="19">
        <v>433053</v>
      </c>
      <c r="L21" s="19">
        <v>431009</v>
      </c>
      <c r="M21" s="19">
        <v>429643</v>
      </c>
      <c r="N21" s="19">
        <v>428999</v>
      </c>
      <c r="O21" s="19">
        <v>425873</v>
      </c>
      <c r="P21" s="19">
        <v>426727</v>
      </c>
      <c r="Q21" s="19">
        <v>427367</v>
      </c>
      <c r="R21" s="19">
        <v>425752</v>
      </c>
      <c r="S21" s="19">
        <v>425671</v>
      </c>
      <c r="T21" s="19">
        <v>425122</v>
      </c>
      <c r="U21" s="19">
        <v>423484</v>
      </c>
      <c r="V21" s="19">
        <v>423423</v>
      </c>
      <c r="W21" s="19">
        <v>422954</v>
      </c>
      <c r="X21" s="19">
        <v>423178</v>
      </c>
      <c r="Y21" s="19">
        <v>423962</v>
      </c>
      <c r="Z21" s="19">
        <v>424669</v>
      </c>
      <c r="AA21" s="19">
        <v>425100</v>
      </c>
      <c r="AB21" s="19">
        <v>426043</v>
      </c>
      <c r="AC21" s="19">
        <v>425190</v>
      </c>
      <c r="AD21" s="19">
        <v>424400</v>
      </c>
      <c r="AE21" s="19">
        <v>423537</v>
      </c>
      <c r="AF21" s="19">
        <v>422694</v>
      </c>
      <c r="AG21" s="19">
        <v>420883</v>
      </c>
      <c r="AH21" s="19">
        <v>419408</v>
      </c>
      <c r="AI21" s="19">
        <v>418167</v>
      </c>
      <c r="AJ21" s="19">
        <v>417593</v>
      </c>
      <c r="AK21" s="19">
        <v>417405</v>
      </c>
      <c r="AL21" s="19">
        <v>417205</v>
      </c>
      <c r="AM21" s="19">
        <v>417327</v>
      </c>
      <c r="AN21" s="19">
        <v>415920</v>
      </c>
      <c r="AO21" s="19">
        <v>414646</v>
      </c>
      <c r="AP21" s="19">
        <v>413922</v>
      </c>
      <c r="AQ21" s="19">
        <v>412749</v>
      </c>
      <c r="AR21" s="19">
        <v>411146</v>
      </c>
      <c r="AS21" s="19">
        <v>410130</v>
      </c>
    </row>
    <row r="22" spans="1:45" x14ac:dyDescent="0.35">
      <c r="A22" s="62"/>
      <c r="B22" s="62"/>
      <c r="C22" s="6" t="s">
        <v>43</v>
      </c>
      <c r="D22" s="19">
        <v>955194</v>
      </c>
      <c r="E22" s="19">
        <v>944881</v>
      </c>
      <c r="F22" s="19">
        <v>938934</v>
      </c>
      <c r="G22" s="19">
        <v>932609</v>
      </c>
      <c r="H22" s="19">
        <v>929168</v>
      </c>
      <c r="I22" s="19">
        <v>926769</v>
      </c>
      <c r="J22" s="19">
        <v>920895</v>
      </c>
      <c r="K22" s="19">
        <v>919141</v>
      </c>
      <c r="L22" s="19">
        <v>917034</v>
      </c>
      <c r="M22" s="19">
        <v>914426</v>
      </c>
      <c r="N22" s="19">
        <v>913724</v>
      </c>
      <c r="O22" s="19">
        <v>909266</v>
      </c>
      <c r="P22" s="19">
        <v>908673</v>
      </c>
      <c r="Q22" s="19">
        <v>909104</v>
      </c>
      <c r="R22" s="19">
        <v>905490</v>
      </c>
      <c r="S22" s="19">
        <v>904744</v>
      </c>
      <c r="T22" s="19">
        <v>903058</v>
      </c>
      <c r="U22" s="19">
        <v>900427</v>
      </c>
      <c r="V22" s="19">
        <v>901094</v>
      </c>
      <c r="W22" s="19">
        <v>900318</v>
      </c>
      <c r="X22" s="19">
        <v>899192</v>
      </c>
      <c r="Y22" s="19">
        <v>899251</v>
      </c>
      <c r="Z22" s="19">
        <v>899311</v>
      </c>
      <c r="AA22" s="19">
        <v>898672</v>
      </c>
      <c r="AB22" s="19">
        <v>900163</v>
      </c>
      <c r="AC22" s="19">
        <v>899860</v>
      </c>
      <c r="AD22" s="19">
        <v>899803</v>
      </c>
      <c r="AE22" s="19">
        <v>899249</v>
      </c>
      <c r="AF22" s="19">
        <v>899126</v>
      </c>
      <c r="AG22" s="19">
        <v>897638</v>
      </c>
      <c r="AH22" s="19">
        <v>896026</v>
      </c>
      <c r="AI22" s="19">
        <v>894458</v>
      </c>
      <c r="AJ22" s="19">
        <v>893861</v>
      </c>
      <c r="AK22" s="19">
        <v>892593</v>
      </c>
      <c r="AL22" s="19">
        <v>891904</v>
      </c>
      <c r="AM22" s="19">
        <v>891342</v>
      </c>
      <c r="AN22" s="19">
        <v>888820</v>
      </c>
      <c r="AO22" s="19">
        <v>886457</v>
      </c>
      <c r="AP22" s="19">
        <v>885110</v>
      </c>
      <c r="AQ22" s="19">
        <v>883315</v>
      </c>
      <c r="AR22" s="19">
        <v>881238</v>
      </c>
      <c r="AS22" s="19">
        <v>880952</v>
      </c>
    </row>
    <row r="23" spans="1:45" x14ac:dyDescent="0.35">
      <c r="A23" s="62"/>
      <c r="B23" s="62"/>
      <c r="C23" s="6" t="s">
        <v>44</v>
      </c>
      <c r="D23" s="19">
        <v>172597</v>
      </c>
      <c r="E23" s="19">
        <v>172426</v>
      </c>
      <c r="F23" s="19">
        <v>172351</v>
      </c>
      <c r="G23" s="19">
        <v>172419</v>
      </c>
      <c r="H23" s="19">
        <v>172582</v>
      </c>
      <c r="I23" s="19">
        <v>172714</v>
      </c>
      <c r="J23" s="19">
        <v>172855</v>
      </c>
      <c r="K23" s="19">
        <v>173073</v>
      </c>
      <c r="L23" s="19">
        <v>173412</v>
      </c>
      <c r="M23" s="19">
        <v>173574</v>
      </c>
      <c r="N23" s="19">
        <v>173736</v>
      </c>
      <c r="O23" s="19">
        <v>173972</v>
      </c>
      <c r="P23" s="19">
        <v>173106</v>
      </c>
      <c r="Q23" s="19">
        <v>172554</v>
      </c>
      <c r="R23" s="19">
        <v>172719</v>
      </c>
      <c r="S23" s="19">
        <v>172948</v>
      </c>
      <c r="T23" s="19">
        <v>173173</v>
      </c>
      <c r="U23" s="19">
        <v>173285</v>
      </c>
      <c r="V23" s="19">
        <v>173588</v>
      </c>
      <c r="W23" s="19">
        <v>173975</v>
      </c>
      <c r="X23" s="19">
        <v>174509</v>
      </c>
      <c r="Y23" s="19">
        <v>174988</v>
      </c>
      <c r="Z23" s="19">
        <v>176448</v>
      </c>
      <c r="AA23" s="19">
        <v>177180</v>
      </c>
      <c r="AB23" s="19">
        <v>179836</v>
      </c>
      <c r="AC23" s="19">
        <v>180599</v>
      </c>
      <c r="AD23" s="19">
        <v>181255</v>
      </c>
      <c r="AE23" s="19">
        <v>181695</v>
      </c>
      <c r="AF23" s="19">
        <v>182207</v>
      </c>
      <c r="AG23" s="19">
        <v>182552</v>
      </c>
      <c r="AH23" s="19">
        <v>182951</v>
      </c>
      <c r="AI23" s="19">
        <v>183398</v>
      </c>
      <c r="AJ23" s="19">
        <v>184069</v>
      </c>
      <c r="AK23" s="19">
        <v>184576</v>
      </c>
      <c r="AL23" s="19">
        <v>185138</v>
      </c>
      <c r="AM23" s="19">
        <v>185589</v>
      </c>
      <c r="AN23" s="19">
        <v>186286</v>
      </c>
      <c r="AO23" s="19">
        <v>186571</v>
      </c>
      <c r="AP23" s="19">
        <v>186990</v>
      </c>
      <c r="AQ23" s="19">
        <v>187387</v>
      </c>
      <c r="AR23" s="19">
        <v>187773</v>
      </c>
      <c r="AS23" s="19">
        <v>187984</v>
      </c>
    </row>
    <row r="24" spans="1:45" x14ac:dyDescent="0.35">
      <c r="A24" s="62"/>
      <c r="B24" s="62"/>
      <c r="C24" s="9" t="s">
        <v>53</v>
      </c>
      <c r="D24" s="20">
        <v>1580921</v>
      </c>
      <c r="E24" s="20">
        <v>1566614</v>
      </c>
      <c r="F24" s="20">
        <v>1556340</v>
      </c>
      <c r="G24" s="20">
        <v>1546116</v>
      </c>
      <c r="H24" s="20">
        <v>1540589</v>
      </c>
      <c r="I24" s="20">
        <v>1536109</v>
      </c>
      <c r="J24" s="20">
        <v>1527493</v>
      </c>
      <c r="K24" s="20">
        <v>1525267</v>
      </c>
      <c r="L24" s="20">
        <v>1521455</v>
      </c>
      <c r="M24" s="20">
        <v>1517643</v>
      </c>
      <c r="N24" s="20">
        <v>1516459</v>
      </c>
      <c r="O24" s="20">
        <v>1509111</v>
      </c>
      <c r="P24" s="20">
        <v>1508506</v>
      </c>
      <c r="Q24" s="20">
        <v>1509025</v>
      </c>
      <c r="R24" s="20">
        <v>1503961</v>
      </c>
      <c r="S24" s="20">
        <v>1503363</v>
      </c>
      <c r="T24" s="20">
        <v>1501353</v>
      </c>
      <c r="U24" s="20">
        <v>1497196</v>
      </c>
      <c r="V24" s="20">
        <v>1498105</v>
      </c>
      <c r="W24" s="20">
        <v>1497247</v>
      </c>
      <c r="X24" s="20">
        <v>1496879</v>
      </c>
      <c r="Y24" s="20">
        <v>1498201</v>
      </c>
      <c r="Z24" s="20">
        <v>1500428</v>
      </c>
      <c r="AA24" s="20">
        <v>1500952</v>
      </c>
      <c r="AB24" s="20">
        <v>1506042</v>
      </c>
      <c r="AC24" s="20">
        <v>1505649</v>
      </c>
      <c r="AD24" s="20">
        <v>1505458</v>
      </c>
      <c r="AE24" s="20">
        <v>1504481</v>
      </c>
      <c r="AF24" s="20">
        <v>1504027</v>
      </c>
      <c r="AG24" s="20">
        <v>1501073</v>
      </c>
      <c r="AH24" s="20">
        <v>1498385</v>
      </c>
      <c r="AI24" s="20">
        <v>1496023</v>
      </c>
      <c r="AJ24" s="20">
        <v>1495523</v>
      </c>
      <c r="AK24" s="20">
        <v>1494574</v>
      </c>
      <c r="AL24" s="20">
        <v>1494247</v>
      </c>
      <c r="AM24" s="20">
        <v>1494258</v>
      </c>
      <c r="AN24" s="20">
        <v>1491026</v>
      </c>
      <c r="AO24" s="20">
        <v>1487674</v>
      </c>
      <c r="AP24" s="20">
        <v>1486022</v>
      </c>
      <c r="AQ24" s="20">
        <v>1483451</v>
      </c>
      <c r="AR24" s="20">
        <v>1480157</v>
      </c>
      <c r="AS24" s="20">
        <v>1479066</v>
      </c>
    </row>
    <row r="25" spans="1:45" x14ac:dyDescent="0.35">
      <c r="A25" s="62"/>
      <c r="B25" s="62" t="s">
        <v>53</v>
      </c>
      <c r="C25" s="6" t="s">
        <v>42</v>
      </c>
      <c r="D25" s="19">
        <v>467371</v>
      </c>
      <c r="E25" s="19">
        <v>463558</v>
      </c>
      <c r="F25" s="19">
        <v>459264</v>
      </c>
      <c r="G25" s="19">
        <v>455303</v>
      </c>
      <c r="H25" s="19">
        <v>453032</v>
      </c>
      <c r="I25" s="19">
        <v>450802</v>
      </c>
      <c r="J25" s="19">
        <v>447901</v>
      </c>
      <c r="K25" s="19">
        <v>447180</v>
      </c>
      <c r="L25" s="19">
        <v>445173</v>
      </c>
      <c r="M25" s="19">
        <v>443799</v>
      </c>
      <c r="N25" s="19">
        <v>443174</v>
      </c>
      <c r="O25" s="19">
        <v>440022</v>
      </c>
      <c r="P25" s="19">
        <v>440977</v>
      </c>
      <c r="Q25" s="19">
        <v>441656</v>
      </c>
      <c r="R25" s="19">
        <v>440062</v>
      </c>
      <c r="S25" s="19">
        <v>440028</v>
      </c>
      <c r="T25" s="19">
        <v>439506</v>
      </c>
      <c r="U25" s="19">
        <v>437829</v>
      </c>
      <c r="V25" s="19">
        <v>437770</v>
      </c>
      <c r="W25" s="19">
        <v>437307</v>
      </c>
      <c r="X25" s="19">
        <v>437558</v>
      </c>
      <c r="Y25" s="19">
        <v>438364</v>
      </c>
      <c r="Z25" s="19">
        <v>439044</v>
      </c>
      <c r="AA25" s="19">
        <v>439504</v>
      </c>
      <c r="AB25" s="19">
        <v>440412</v>
      </c>
      <c r="AC25" s="19">
        <v>439591</v>
      </c>
      <c r="AD25" s="19">
        <v>438847</v>
      </c>
      <c r="AE25" s="19">
        <v>438012</v>
      </c>
      <c r="AF25" s="19">
        <v>437157</v>
      </c>
      <c r="AG25" s="19">
        <v>435318</v>
      </c>
      <c r="AH25" s="19">
        <v>433831</v>
      </c>
      <c r="AI25" s="19">
        <v>432549</v>
      </c>
      <c r="AJ25" s="19">
        <v>431964</v>
      </c>
      <c r="AK25" s="19">
        <v>431813</v>
      </c>
      <c r="AL25" s="19">
        <v>431680</v>
      </c>
      <c r="AM25" s="19">
        <v>431818</v>
      </c>
      <c r="AN25" s="19">
        <v>430384</v>
      </c>
      <c r="AO25" s="19">
        <v>429159</v>
      </c>
      <c r="AP25" s="19">
        <v>428481</v>
      </c>
      <c r="AQ25" s="19">
        <v>427296</v>
      </c>
      <c r="AR25" s="19">
        <v>425631</v>
      </c>
      <c r="AS25" s="19">
        <v>424603</v>
      </c>
    </row>
    <row r="26" spans="1:45" x14ac:dyDescent="0.35">
      <c r="A26" s="62"/>
      <c r="B26" s="62"/>
      <c r="C26" s="6" t="s">
        <v>43</v>
      </c>
      <c r="D26" s="19">
        <v>1101667</v>
      </c>
      <c r="E26" s="19">
        <v>1091512</v>
      </c>
      <c r="F26" s="19">
        <v>1085900</v>
      </c>
      <c r="G26" s="19">
        <v>1079552</v>
      </c>
      <c r="H26" s="19">
        <v>1076145</v>
      </c>
      <c r="I26" s="19">
        <v>1074005</v>
      </c>
      <c r="J26" s="19">
        <v>1068063</v>
      </c>
      <c r="K26" s="19">
        <v>1066096</v>
      </c>
      <c r="L26" s="19">
        <v>1063994</v>
      </c>
      <c r="M26" s="19">
        <v>1061579</v>
      </c>
      <c r="N26" s="19">
        <v>1060889</v>
      </c>
      <c r="O26" s="19">
        <v>1056257</v>
      </c>
      <c r="P26" s="19">
        <v>1056387</v>
      </c>
      <c r="Q26" s="19">
        <v>1057768</v>
      </c>
      <c r="R26" s="19">
        <v>1053917</v>
      </c>
      <c r="S26" s="19">
        <v>1053172</v>
      </c>
      <c r="T26" s="19">
        <v>1051375</v>
      </c>
      <c r="U26" s="19">
        <v>1048670</v>
      </c>
      <c r="V26" s="19">
        <v>1049461</v>
      </c>
      <c r="W26" s="19">
        <v>1048481</v>
      </c>
      <c r="X26" s="19">
        <v>1047493</v>
      </c>
      <c r="Y26" s="19">
        <v>1047769</v>
      </c>
      <c r="Z26" s="19">
        <v>1048042</v>
      </c>
      <c r="AA26" s="19">
        <v>1047528</v>
      </c>
      <c r="AB26" s="19">
        <v>1047743</v>
      </c>
      <c r="AC26" s="19">
        <v>1047538</v>
      </c>
      <c r="AD26" s="19">
        <v>1047831</v>
      </c>
      <c r="AE26" s="19">
        <v>1047445</v>
      </c>
      <c r="AF26" s="19">
        <v>1047225</v>
      </c>
      <c r="AG26" s="19">
        <v>1045936</v>
      </c>
      <c r="AH26" s="19">
        <v>1044419</v>
      </c>
      <c r="AI26" s="19">
        <v>1042684</v>
      </c>
      <c r="AJ26" s="19">
        <v>1042379</v>
      </c>
      <c r="AK26" s="19">
        <v>1041402</v>
      </c>
      <c r="AL26" s="19">
        <v>1041226</v>
      </c>
      <c r="AM26" s="19">
        <v>1041004</v>
      </c>
      <c r="AN26" s="19">
        <v>1038553</v>
      </c>
      <c r="AO26" s="19">
        <v>1036547</v>
      </c>
      <c r="AP26" s="19">
        <v>1035650</v>
      </c>
      <c r="AQ26" s="19">
        <v>1034216</v>
      </c>
      <c r="AR26" s="19">
        <v>1032132</v>
      </c>
      <c r="AS26" s="19">
        <v>1032226</v>
      </c>
    </row>
    <row r="27" spans="1:45" x14ac:dyDescent="0.35">
      <c r="A27" s="62"/>
      <c r="B27" s="62"/>
      <c r="C27" s="6" t="s">
        <v>44</v>
      </c>
      <c r="D27" s="19">
        <v>371733</v>
      </c>
      <c r="E27" s="19">
        <v>372142</v>
      </c>
      <c r="F27" s="19">
        <v>372837</v>
      </c>
      <c r="G27" s="19">
        <v>373453</v>
      </c>
      <c r="H27" s="19">
        <v>374421</v>
      </c>
      <c r="I27" s="19">
        <v>375350</v>
      </c>
      <c r="J27" s="19">
        <v>375956</v>
      </c>
      <c r="K27" s="19">
        <v>376556</v>
      </c>
      <c r="L27" s="19">
        <v>377436</v>
      </c>
      <c r="M27" s="19">
        <v>378269</v>
      </c>
      <c r="N27" s="19">
        <v>379008</v>
      </c>
      <c r="O27" s="19">
        <v>379336</v>
      </c>
      <c r="P27" s="19">
        <v>378315</v>
      </c>
      <c r="Q27" s="19">
        <v>377907</v>
      </c>
      <c r="R27" s="19">
        <v>378961</v>
      </c>
      <c r="S27" s="19">
        <v>380030</v>
      </c>
      <c r="T27" s="19">
        <v>381091</v>
      </c>
      <c r="U27" s="19">
        <v>381939</v>
      </c>
      <c r="V27" s="19">
        <v>383161</v>
      </c>
      <c r="W27" s="19">
        <v>384114</v>
      </c>
      <c r="X27" s="19">
        <v>385346</v>
      </c>
      <c r="Y27" s="19">
        <v>386575</v>
      </c>
      <c r="Z27" s="19">
        <v>388524</v>
      </c>
      <c r="AA27" s="19">
        <v>389789</v>
      </c>
      <c r="AB27" s="19">
        <v>394784</v>
      </c>
      <c r="AC27" s="19">
        <v>396294</v>
      </c>
      <c r="AD27" s="19">
        <v>397760</v>
      </c>
      <c r="AE27" s="19">
        <v>398962</v>
      </c>
      <c r="AF27" s="19">
        <v>400258</v>
      </c>
      <c r="AG27" s="19">
        <v>401472</v>
      </c>
      <c r="AH27" s="19">
        <v>402722</v>
      </c>
      <c r="AI27" s="19">
        <v>403683</v>
      </c>
      <c r="AJ27" s="19">
        <v>405098</v>
      </c>
      <c r="AK27" s="19">
        <v>406349</v>
      </c>
      <c r="AL27" s="19">
        <v>407486</v>
      </c>
      <c r="AM27" s="19">
        <v>408478</v>
      </c>
      <c r="AN27" s="19">
        <v>409789</v>
      </c>
      <c r="AO27" s="19">
        <v>410751</v>
      </c>
      <c r="AP27" s="19">
        <v>412079</v>
      </c>
      <c r="AQ27" s="19">
        <v>413313</v>
      </c>
      <c r="AR27" s="19">
        <v>414365</v>
      </c>
      <c r="AS27" s="19">
        <v>415629</v>
      </c>
    </row>
    <row r="28" spans="1:45" x14ac:dyDescent="0.35">
      <c r="A28" s="69"/>
      <c r="B28" s="69"/>
      <c r="C28" s="21" t="s">
        <v>53</v>
      </c>
      <c r="D28" s="22">
        <v>1940771</v>
      </c>
      <c r="E28" s="22">
        <v>1927212</v>
      </c>
      <c r="F28" s="22">
        <v>1918001</v>
      </c>
      <c r="G28" s="22">
        <v>1908308</v>
      </c>
      <c r="H28" s="22">
        <v>1903598</v>
      </c>
      <c r="I28" s="22">
        <v>1900157</v>
      </c>
      <c r="J28" s="22">
        <v>1891920</v>
      </c>
      <c r="K28" s="22">
        <v>1889832</v>
      </c>
      <c r="L28" s="22">
        <v>1886603</v>
      </c>
      <c r="M28" s="22">
        <v>1883647</v>
      </c>
      <c r="N28" s="22">
        <v>1883071</v>
      </c>
      <c r="O28" s="22">
        <v>1875615</v>
      </c>
      <c r="P28" s="22">
        <v>1875679</v>
      </c>
      <c r="Q28" s="22">
        <v>1877331</v>
      </c>
      <c r="R28" s="22">
        <v>1872940</v>
      </c>
      <c r="S28" s="22">
        <v>1873230</v>
      </c>
      <c r="T28" s="22">
        <v>1871972</v>
      </c>
      <c r="U28" s="22">
        <v>1868438</v>
      </c>
      <c r="V28" s="22">
        <v>1870392</v>
      </c>
      <c r="W28" s="22">
        <v>1869902</v>
      </c>
      <c r="X28" s="22">
        <v>1870397</v>
      </c>
      <c r="Y28" s="22">
        <v>1872708</v>
      </c>
      <c r="Z28" s="22">
        <v>1875610</v>
      </c>
      <c r="AA28" s="22">
        <v>1876821</v>
      </c>
      <c r="AB28" s="22">
        <v>1882939</v>
      </c>
      <c r="AC28" s="22">
        <v>1883423</v>
      </c>
      <c r="AD28" s="22">
        <v>1884438</v>
      </c>
      <c r="AE28" s="22">
        <v>1884419</v>
      </c>
      <c r="AF28" s="22">
        <v>1884640</v>
      </c>
      <c r="AG28" s="22">
        <v>1882726</v>
      </c>
      <c r="AH28" s="22">
        <v>1880972</v>
      </c>
      <c r="AI28" s="22">
        <v>1878916</v>
      </c>
      <c r="AJ28" s="22">
        <v>1879441</v>
      </c>
      <c r="AK28" s="22">
        <v>1879564</v>
      </c>
      <c r="AL28" s="22">
        <v>1880392</v>
      </c>
      <c r="AM28" s="22">
        <v>1881300</v>
      </c>
      <c r="AN28" s="22">
        <v>1878726</v>
      </c>
      <c r="AO28" s="22">
        <v>1876457</v>
      </c>
      <c r="AP28" s="22">
        <v>1876210</v>
      </c>
      <c r="AQ28" s="22">
        <v>1874825</v>
      </c>
      <c r="AR28" s="22">
        <v>1872128</v>
      </c>
      <c r="AS28" s="22">
        <v>1872458</v>
      </c>
    </row>
    <row r="29" spans="1:45" x14ac:dyDescent="0.35">
      <c r="A29" s="61" t="s">
        <v>51</v>
      </c>
      <c r="B29" s="61" t="s">
        <v>41</v>
      </c>
      <c r="C29" s="15" t="s">
        <v>42</v>
      </c>
      <c r="D29" s="19">
        <v>17827</v>
      </c>
      <c r="E29" s="19">
        <v>17831</v>
      </c>
      <c r="F29" s="19">
        <v>17799</v>
      </c>
      <c r="G29" s="19">
        <v>17784</v>
      </c>
      <c r="H29" s="19">
        <v>17759</v>
      </c>
      <c r="I29" s="19">
        <v>17741</v>
      </c>
      <c r="J29" s="19">
        <v>17704</v>
      </c>
      <c r="K29" s="19">
        <v>17682</v>
      </c>
      <c r="L29" s="19">
        <v>17705</v>
      </c>
      <c r="M29" s="19">
        <v>17711</v>
      </c>
      <c r="N29" s="19">
        <v>17732</v>
      </c>
      <c r="O29" s="19">
        <v>17694</v>
      </c>
      <c r="P29" s="19">
        <v>17805</v>
      </c>
      <c r="Q29" s="19">
        <v>17882</v>
      </c>
      <c r="R29" s="19">
        <v>17907</v>
      </c>
      <c r="S29" s="19">
        <v>17964</v>
      </c>
      <c r="T29" s="19">
        <v>18003</v>
      </c>
      <c r="U29" s="19">
        <v>17952</v>
      </c>
      <c r="V29" s="19">
        <v>17946</v>
      </c>
      <c r="W29" s="19">
        <v>17942</v>
      </c>
      <c r="X29" s="19">
        <v>17955</v>
      </c>
      <c r="Y29" s="19">
        <v>17976</v>
      </c>
      <c r="Z29" s="19">
        <v>17937</v>
      </c>
      <c r="AA29" s="19">
        <v>17934</v>
      </c>
      <c r="AB29" s="19">
        <v>17878</v>
      </c>
      <c r="AC29" s="19">
        <v>17902</v>
      </c>
      <c r="AD29" s="19">
        <v>17938</v>
      </c>
      <c r="AE29" s="19">
        <v>17969</v>
      </c>
      <c r="AF29" s="19">
        <v>17963</v>
      </c>
      <c r="AG29" s="19">
        <v>17934</v>
      </c>
      <c r="AH29" s="19">
        <v>17919</v>
      </c>
      <c r="AI29" s="19">
        <v>17861</v>
      </c>
      <c r="AJ29" s="19">
        <v>17849</v>
      </c>
      <c r="AK29" s="19">
        <v>17895</v>
      </c>
      <c r="AL29" s="19">
        <v>17965</v>
      </c>
      <c r="AM29" s="19">
        <v>17973</v>
      </c>
      <c r="AN29" s="19">
        <v>17943</v>
      </c>
      <c r="AO29" s="19">
        <v>17991</v>
      </c>
      <c r="AP29" s="19">
        <v>18035</v>
      </c>
      <c r="AQ29" s="19">
        <v>18029</v>
      </c>
      <c r="AR29" s="19">
        <v>17979</v>
      </c>
      <c r="AS29" s="19">
        <v>17970</v>
      </c>
    </row>
    <row r="30" spans="1:45" x14ac:dyDescent="0.35">
      <c r="A30" s="62"/>
      <c r="B30" s="62"/>
      <c r="C30" s="6" t="s">
        <v>43</v>
      </c>
      <c r="D30" s="19">
        <v>199878</v>
      </c>
      <c r="E30" s="19">
        <v>199968</v>
      </c>
      <c r="F30" s="19">
        <v>200259</v>
      </c>
      <c r="G30" s="19">
        <v>200243</v>
      </c>
      <c r="H30" s="19">
        <v>200147</v>
      </c>
      <c r="I30" s="19">
        <v>200361</v>
      </c>
      <c r="J30" s="19">
        <v>200166</v>
      </c>
      <c r="K30" s="19">
        <v>199931</v>
      </c>
      <c r="L30" s="19">
        <v>199826</v>
      </c>
      <c r="M30" s="19">
        <v>199952</v>
      </c>
      <c r="N30" s="19">
        <v>199974</v>
      </c>
      <c r="O30" s="19">
        <v>199710</v>
      </c>
      <c r="P30" s="19">
        <v>200796</v>
      </c>
      <c r="Q30" s="19">
        <v>202099</v>
      </c>
      <c r="R30" s="19">
        <v>201748</v>
      </c>
      <c r="S30" s="19">
        <v>201771</v>
      </c>
      <c r="T30" s="19">
        <v>201530</v>
      </c>
      <c r="U30" s="19">
        <v>201367</v>
      </c>
      <c r="V30" s="19">
        <v>201448</v>
      </c>
      <c r="W30" s="19">
        <v>201050</v>
      </c>
      <c r="X30" s="19">
        <v>201116</v>
      </c>
      <c r="Y30" s="19">
        <v>201320</v>
      </c>
      <c r="Z30" s="19">
        <v>201373</v>
      </c>
      <c r="AA30" s="19">
        <v>201551</v>
      </c>
      <c r="AB30" s="19">
        <v>199502</v>
      </c>
      <c r="AC30" s="19">
        <v>199534</v>
      </c>
      <c r="AD30" s="19">
        <v>199894</v>
      </c>
      <c r="AE30" s="19">
        <v>200006</v>
      </c>
      <c r="AF30" s="19">
        <v>199805</v>
      </c>
      <c r="AG30" s="19">
        <v>199961</v>
      </c>
      <c r="AH30" s="19">
        <v>199958</v>
      </c>
      <c r="AI30" s="19">
        <v>199608</v>
      </c>
      <c r="AJ30" s="19">
        <v>199796</v>
      </c>
      <c r="AK30" s="19">
        <v>200110</v>
      </c>
      <c r="AL30" s="19">
        <v>200639</v>
      </c>
      <c r="AM30" s="19">
        <v>201015</v>
      </c>
      <c r="AN30" s="19">
        <v>201006</v>
      </c>
      <c r="AO30" s="19">
        <v>201357</v>
      </c>
      <c r="AP30" s="19">
        <v>201828</v>
      </c>
      <c r="AQ30" s="19">
        <v>202111</v>
      </c>
      <c r="AR30" s="19">
        <v>202008</v>
      </c>
      <c r="AS30" s="19">
        <v>202390</v>
      </c>
    </row>
    <row r="31" spans="1:45" x14ac:dyDescent="0.35">
      <c r="A31" s="62"/>
      <c r="B31" s="62"/>
      <c r="C31" s="6" t="s">
        <v>44</v>
      </c>
      <c r="D31" s="19">
        <v>561066</v>
      </c>
      <c r="E31" s="19">
        <v>560288</v>
      </c>
      <c r="F31" s="19">
        <v>560066</v>
      </c>
      <c r="G31" s="19">
        <v>559414</v>
      </c>
      <c r="H31" s="19">
        <v>559597</v>
      </c>
      <c r="I31" s="19">
        <v>559882</v>
      </c>
      <c r="J31" s="19">
        <v>559296</v>
      </c>
      <c r="K31" s="19">
        <v>558734</v>
      </c>
      <c r="L31" s="19">
        <v>558494</v>
      </c>
      <c r="M31" s="19">
        <v>558407</v>
      </c>
      <c r="N31" s="19">
        <v>557968</v>
      </c>
      <c r="O31" s="19">
        <v>556149</v>
      </c>
      <c r="P31" s="19">
        <v>554378</v>
      </c>
      <c r="Q31" s="19">
        <v>553406</v>
      </c>
      <c r="R31" s="19">
        <v>553305</v>
      </c>
      <c r="S31" s="19">
        <v>553447</v>
      </c>
      <c r="T31" s="19">
        <v>553620</v>
      </c>
      <c r="U31" s="19">
        <v>553812</v>
      </c>
      <c r="V31" s="19">
        <v>554327</v>
      </c>
      <c r="W31" s="19">
        <v>553893</v>
      </c>
      <c r="X31" s="19">
        <v>554030</v>
      </c>
      <c r="Y31" s="19">
        <v>554138</v>
      </c>
      <c r="Z31" s="19">
        <v>553555</v>
      </c>
      <c r="AA31" s="19">
        <v>552741</v>
      </c>
      <c r="AB31" s="19">
        <v>554494</v>
      </c>
      <c r="AC31" s="19">
        <v>554373</v>
      </c>
      <c r="AD31" s="19">
        <v>554607</v>
      </c>
      <c r="AE31" s="19">
        <v>554629</v>
      </c>
      <c r="AF31" s="19">
        <v>554750</v>
      </c>
      <c r="AG31" s="19">
        <v>555061</v>
      </c>
      <c r="AH31" s="19">
        <v>555238</v>
      </c>
      <c r="AI31" s="19">
        <v>554897</v>
      </c>
      <c r="AJ31" s="19">
        <v>555002</v>
      </c>
      <c r="AK31" s="19">
        <v>554732</v>
      </c>
      <c r="AL31" s="19">
        <v>554261</v>
      </c>
      <c r="AM31" s="19">
        <v>553504</v>
      </c>
      <c r="AN31" s="19">
        <v>552274</v>
      </c>
      <c r="AO31" s="19">
        <v>551984</v>
      </c>
      <c r="AP31" s="19">
        <v>552459</v>
      </c>
      <c r="AQ31" s="19">
        <v>552630</v>
      </c>
      <c r="AR31" s="19">
        <v>552642</v>
      </c>
      <c r="AS31" s="19">
        <v>553327</v>
      </c>
    </row>
    <row r="32" spans="1:45" x14ac:dyDescent="0.35">
      <c r="A32" s="62"/>
      <c r="B32" s="62"/>
      <c r="C32" s="9" t="s">
        <v>53</v>
      </c>
      <c r="D32" s="20">
        <v>778771</v>
      </c>
      <c r="E32" s="20">
        <v>778087</v>
      </c>
      <c r="F32" s="20">
        <v>778124</v>
      </c>
      <c r="G32" s="20">
        <v>777441</v>
      </c>
      <c r="H32" s="20">
        <v>777503</v>
      </c>
      <c r="I32" s="20">
        <v>777984</v>
      </c>
      <c r="J32" s="20">
        <v>777166</v>
      </c>
      <c r="K32" s="20">
        <v>776347</v>
      </c>
      <c r="L32" s="20">
        <v>776025</v>
      </c>
      <c r="M32" s="20">
        <v>776070</v>
      </c>
      <c r="N32" s="20">
        <v>775674</v>
      </c>
      <c r="O32" s="20">
        <v>773553</v>
      </c>
      <c r="P32" s="20">
        <v>772979</v>
      </c>
      <c r="Q32" s="20">
        <v>773387</v>
      </c>
      <c r="R32" s="20">
        <v>772960</v>
      </c>
      <c r="S32" s="20">
        <v>773182</v>
      </c>
      <c r="T32" s="20">
        <v>773153</v>
      </c>
      <c r="U32" s="20">
        <v>773131</v>
      </c>
      <c r="V32" s="20">
        <v>773721</v>
      </c>
      <c r="W32" s="20">
        <v>772885</v>
      </c>
      <c r="X32" s="20">
        <v>773101</v>
      </c>
      <c r="Y32" s="20">
        <v>773434</v>
      </c>
      <c r="Z32" s="20">
        <v>772865</v>
      </c>
      <c r="AA32" s="20">
        <v>772226</v>
      </c>
      <c r="AB32" s="20">
        <v>771874</v>
      </c>
      <c r="AC32" s="20">
        <v>771809</v>
      </c>
      <c r="AD32" s="20">
        <v>772439</v>
      </c>
      <c r="AE32" s="20">
        <v>772604</v>
      </c>
      <c r="AF32" s="20">
        <v>772518</v>
      </c>
      <c r="AG32" s="20">
        <v>772956</v>
      </c>
      <c r="AH32" s="20">
        <v>773115</v>
      </c>
      <c r="AI32" s="20">
        <v>772366</v>
      </c>
      <c r="AJ32" s="20">
        <v>772647</v>
      </c>
      <c r="AK32" s="20">
        <v>772737</v>
      </c>
      <c r="AL32" s="20">
        <v>772865</v>
      </c>
      <c r="AM32" s="20">
        <v>772492</v>
      </c>
      <c r="AN32" s="20">
        <v>771223</v>
      </c>
      <c r="AO32" s="20">
        <v>771332</v>
      </c>
      <c r="AP32" s="20">
        <v>772322</v>
      </c>
      <c r="AQ32" s="20">
        <v>772770</v>
      </c>
      <c r="AR32" s="20">
        <v>772629</v>
      </c>
      <c r="AS32" s="20">
        <v>773687</v>
      </c>
    </row>
    <row r="33" spans="1:45" x14ac:dyDescent="0.35">
      <c r="A33" s="62"/>
      <c r="B33" s="62" t="s">
        <v>45</v>
      </c>
      <c r="C33" s="6" t="s">
        <v>42</v>
      </c>
      <c r="D33" s="19">
        <v>576528</v>
      </c>
      <c r="E33" s="19">
        <v>571502</v>
      </c>
      <c r="F33" s="19">
        <v>566079</v>
      </c>
      <c r="G33" s="19">
        <v>561439</v>
      </c>
      <c r="H33" s="19">
        <v>558901</v>
      </c>
      <c r="I33" s="19">
        <v>556121</v>
      </c>
      <c r="J33" s="19">
        <v>552722</v>
      </c>
      <c r="K33" s="19">
        <v>551581</v>
      </c>
      <c r="L33" s="19">
        <v>549039</v>
      </c>
      <c r="M33" s="19">
        <v>547094</v>
      </c>
      <c r="N33" s="19">
        <v>545989</v>
      </c>
      <c r="O33" s="19">
        <v>541918</v>
      </c>
      <c r="P33" s="19">
        <v>542744</v>
      </c>
      <c r="Q33" s="19">
        <v>543443</v>
      </c>
      <c r="R33" s="19">
        <v>541468</v>
      </c>
      <c r="S33" s="19">
        <v>541384</v>
      </c>
      <c r="T33" s="19">
        <v>540770</v>
      </c>
      <c r="U33" s="19">
        <v>539109</v>
      </c>
      <c r="V33" s="19">
        <v>538862</v>
      </c>
      <c r="W33" s="19">
        <v>538204</v>
      </c>
      <c r="X33" s="19">
        <v>538232</v>
      </c>
      <c r="Y33" s="19">
        <v>538787</v>
      </c>
      <c r="Z33" s="19">
        <v>539051</v>
      </c>
      <c r="AA33" s="19">
        <v>539102</v>
      </c>
      <c r="AB33" s="19">
        <v>539825</v>
      </c>
      <c r="AC33" s="19">
        <v>538707</v>
      </c>
      <c r="AD33" s="19">
        <v>537650</v>
      </c>
      <c r="AE33" s="19">
        <v>536561</v>
      </c>
      <c r="AF33" s="19">
        <v>535599</v>
      </c>
      <c r="AG33" s="19">
        <v>533574</v>
      </c>
      <c r="AH33" s="19">
        <v>531944</v>
      </c>
      <c r="AI33" s="19">
        <v>530308</v>
      </c>
      <c r="AJ33" s="19">
        <v>529554</v>
      </c>
      <c r="AK33" s="19">
        <v>528998</v>
      </c>
      <c r="AL33" s="19">
        <v>528586</v>
      </c>
      <c r="AM33" s="19">
        <v>528584</v>
      </c>
      <c r="AN33" s="19">
        <v>526809</v>
      </c>
      <c r="AO33" s="19">
        <v>525349</v>
      </c>
      <c r="AP33" s="19">
        <v>524550</v>
      </c>
      <c r="AQ33" s="19">
        <v>523383</v>
      </c>
      <c r="AR33" s="19">
        <v>521677</v>
      </c>
      <c r="AS33" s="19">
        <v>520784</v>
      </c>
    </row>
    <row r="34" spans="1:45" x14ac:dyDescent="0.35">
      <c r="A34" s="62"/>
      <c r="B34" s="62"/>
      <c r="C34" s="6" t="s">
        <v>43</v>
      </c>
      <c r="D34" s="19">
        <v>1297639</v>
      </c>
      <c r="E34" s="19">
        <v>1283934</v>
      </c>
      <c r="F34" s="19">
        <v>1276616</v>
      </c>
      <c r="G34" s="19">
        <v>1268582</v>
      </c>
      <c r="H34" s="19">
        <v>1264087</v>
      </c>
      <c r="I34" s="19">
        <v>1260761</v>
      </c>
      <c r="J34" s="19">
        <v>1253531</v>
      </c>
      <c r="K34" s="19">
        <v>1250841</v>
      </c>
      <c r="L34" s="19">
        <v>1247587</v>
      </c>
      <c r="M34" s="19">
        <v>1244001</v>
      </c>
      <c r="N34" s="19">
        <v>1242547</v>
      </c>
      <c r="O34" s="19">
        <v>1236569</v>
      </c>
      <c r="P34" s="19">
        <v>1235904</v>
      </c>
      <c r="Q34" s="19">
        <v>1236559</v>
      </c>
      <c r="R34" s="19">
        <v>1231863</v>
      </c>
      <c r="S34" s="19">
        <v>1230512</v>
      </c>
      <c r="T34" s="19">
        <v>1228348</v>
      </c>
      <c r="U34" s="19">
        <v>1224572</v>
      </c>
      <c r="V34" s="19">
        <v>1224828</v>
      </c>
      <c r="W34" s="19">
        <v>1223360</v>
      </c>
      <c r="X34" s="19">
        <v>1221770</v>
      </c>
      <c r="Y34" s="19">
        <v>1221196</v>
      </c>
      <c r="Z34" s="19">
        <v>1220305</v>
      </c>
      <c r="AA34" s="19">
        <v>1218890</v>
      </c>
      <c r="AB34" s="19">
        <v>1219467</v>
      </c>
      <c r="AC34" s="19">
        <v>1218497</v>
      </c>
      <c r="AD34" s="19">
        <v>1217670</v>
      </c>
      <c r="AE34" s="19">
        <v>1216259</v>
      </c>
      <c r="AF34" s="19">
        <v>1215101</v>
      </c>
      <c r="AG34" s="19">
        <v>1212841</v>
      </c>
      <c r="AH34" s="19">
        <v>1210376</v>
      </c>
      <c r="AI34" s="19">
        <v>1208212</v>
      </c>
      <c r="AJ34" s="19">
        <v>1207074</v>
      </c>
      <c r="AK34" s="19">
        <v>1204849</v>
      </c>
      <c r="AL34" s="19">
        <v>1203719</v>
      </c>
      <c r="AM34" s="19">
        <v>1202441</v>
      </c>
      <c r="AN34" s="19">
        <v>1199083</v>
      </c>
      <c r="AO34" s="19">
        <v>1195930</v>
      </c>
      <c r="AP34" s="19">
        <v>1193673</v>
      </c>
      <c r="AQ34" s="19">
        <v>1191138</v>
      </c>
      <c r="AR34" s="19">
        <v>1188251</v>
      </c>
      <c r="AS34" s="19">
        <v>1187510</v>
      </c>
    </row>
    <row r="35" spans="1:45" x14ac:dyDescent="0.35">
      <c r="A35" s="62"/>
      <c r="B35" s="62"/>
      <c r="C35" s="6" t="s">
        <v>44</v>
      </c>
      <c r="D35" s="19">
        <v>421579</v>
      </c>
      <c r="E35" s="19">
        <v>419858</v>
      </c>
      <c r="F35" s="19">
        <v>418251</v>
      </c>
      <c r="G35" s="19">
        <v>417088</v>
      </c>
      <c r="H35" s="19">
        <v>416067</v>
      </c>
      <c r="I35" s="19">
        <v>414983</v>
      </c>
      <c r="J35" s="19">
        <v>413957</v>
      </c>
      <c r="K35" s="19">
        <v>413183</v>
      </c>
      <c r="L35" s="19">
        <v>412353</v>
      </c>
      <c r="M35" s="19">
        <v>411328</v>
      </c>
      <c r="N35" s="19">
        <v>410343</v>
      </c>
      <c r="O35" s="19">
        <v>409272</v>
      </c>
      <c r="P35" s="19">
        <v>406470</v>
      </c>
      <c r="Q35" s="19">
        <v>404202</v>
      </c>
      <c r="R35" s="19">
        <v>403162</v>
      </c>
      <c r="S35" s="19">
        <v>402339</v>
      </c>
      <c r="T35" s="19">
        <v>401705</v>
      </c>
      <c r="U35" s="19">
        <v>400653</v>
      </c>
      <c r="V35" s="19">
        <v>400027</v>
      </c>
      <c r="W35" s="19">
        <v>399768</v>
      </c>
      <c r="X35" s="19">
        <v>399690</v>
      </c>
      <c r="Y35" s="19">
        <v>399167</v>
      </c>
      <c r="Z35" s="19">
        <v>400056</v>
      </c>
      <c r="AA35" s="19">
        <v>399875</v>
      </c>
      <c r="AB35" s="19">
        <v>402823</v>
      </c>
      <c r="AC35" s="19">
        <v>402895</v>
      </c>
      <c r="AD35" s="19">
        <v>402727</v>
      </c>
      <c r="AE35" s="19">
        <v>402365</v>
      </c>
      <c r="AF35" s="19">
        <v>402264</v>
      </c>
      <c r="AG35" s="19">
        <v>401872</v>
      </c>
      <c r="AH35" s="19">
        <v>401652</v>
      </c>
      <c r="AI35" s="19">
        <v>401596</v>
      </c>
      <c r="AJ35" s="19">
        <v>401703</v>
      </c>
      <c r="AK35" s="19">
        <v>401522</v>
      </c>
      <c r="AL35" s="19">
        <v>401673</v>
      </c>
      <c r="AM35" s="19">
        <v>401612</v>
      </c>
      <c r="AN35" s="19">
        <v>401443</v>
      </c>
      <c r="AO35" s="19">
        <v>400945</v>
      </c>
      <c r="AP35" s="19">
        <v>400441</v>
      </c>
      <c r="AQ35" s="19">
        <v>400035</v>
      </c>
      <c r="AR35" s="19">
        <v>399855</v>
      </c>
      <c r="AS35" s="19">
        <v>399289</v>
      </c>
    </row>
    <row r="36" spans="1:45" x14ac:dyDescent="0.35">
      <c r="A36" s="62"/>
      <c r="B36" s="62"/>
      <c r="C36" s="9" t="s">
        <v>53</v>
      </c>
      <c r="D36" s="20">
        <v>2295746</v>
      </c>
      <c r="E36" s="20">
        <v>2275294</v>
      </c>
      <c r="F36" s="20">
        <v>2260946</v>
      </c>
      <c r="G36" s="20">
        <v>2247109</v>
      </c>
      <c r="H36" s="20">
        <v>2239055</v>
      </c>
      <c r="I36" s="20">
        <v>2231865</v>
      </c>
      <c r="J36" s="20">
        <v>2220210</v>
      </c>
      <c r="K36" s="20">
        <v>2215605</v>
      </c>
      <c r="L36" s="20">
        <v>2208979</v>
      </c>
      <c r="M36" s="20">
        <v>2202423</v>
      </c>
      <c r="N36" s="20">
        <v>2198879</v>
      </c>
      <c r="O36" s="20">
        <v>2187759</v>
      </c>
      <c r="P36" s="20">
        <v>2185118</v>
      </c>
      <c r="Q36" s="20">
        <v>2184204</v>
      </c>
      <c r="R36" s="20">
        <v>2176493</v>
      </c>
      <c r="S36" s="20">
        <v>2174235</v>
      </c>
      <c r="T36" s="20">
        <v>2170823</v>
      </c>
      <c r="U36" s="20">
        <v>2164334</v>
      </c>
      <c r="V36" s="20">
        <v>2163717</v>
      </c>
      <c r="W36" s="20">
        <v>2161332</v>
      </c>
      <c r="X36" s="20">
        <v>2159692</v>
      </c>
      <c r="Y36" s="20">
        <v>2159150</v>
      </c>
      <c r="Z36" s="20">
        <v>2159412</v>
      </c>
      <c r="AA36" s="20">
        <v>2157867</v>
      </c>
      <c r="AB36" s="20">
        <v>2162115</v>
      </c>
      <c r="AC36" s="20">
        <v>2160099</v>
      </c>
      <c r="AD36" s="20">
        <v>2158047</v>
      </c>
      <c r="AE36" s="20">
        <v>2155185</v>
      </c>
      <c r="AF36" s="20">
        <v>2152964</v>
      </c>
      <c r="AG36" s="20">
        <v>2148287</v>
      </c>
      <c r="AH36" s="20">
        <v>2143972</v>
      </c>
      <c r="AI36" s="20">
        <v>2140116</v>
      </c>
      <c r="AJ36" s="20">
        <v>2138331</v>
      </c>
      <c r="AK36" s="20">
        <v>2135369</v>
      </c>
      <c r="AL36" s="20">
        <v>2133978</v>
      </c>
      <c r="AM36" s="20">
        <v>2132637</v>
      </c>
      <c r="AN36" s="20">
        <v>2127335</v>
      </c>
      <c r="AO36" s="20">
        <v>2122224</v>
      </c>
      <c r="AP36" s="20">
        <v>2118664</v>
      </c>
      <c r="AQ36" s="20">
        <v>2114556</v>
      </c>
      <c r="AR36" s="20">
        <v>2109783</v>
      </c>
      <c r="AS36" s="20">
        <v>2107583</v>
      </c>
    </row>
    <row r="37" spans="1:45" x14ac:dyDescent="0.35">
      <c r="A37" s="62"/>
      <c r="B37" s="62" t="s">
        <v>53</v>
      </c>
      <c r="C37" s="6" t="s">
        <v>42</v>
      </c>
      <c r="D37" s="19">
        <v>594355</v>
      </c>
      <c r="E37" s="19">
        <v>589333</v>
      </c>
      <c r="F37" s="19">
        <v>583878</v>
      </c>
      <c r="G37" s="19">
        <v>579223</v>
      </c>
      <c r="H37" s="19">
        <v>576660</v>
      </c>
      <c r="I37" s="19">
        <v>573862</v>
      </c>
      <c r="J37" s="19">
        <v>570426</v>
      </c>
      <c r="K37" s="19">
        <v>569263</v>
      </c>
      <c r="L37" s="19">
        <v>566744</v>
      </c>
      <c r="M37" s="19">
        <v>564805</v>
      </c>
      <c r="N37" s="19">
        <v>563721</v>
      </c>
      <c r="O37" s="19">
        <v>559612</v>
      </c>
      <c r="P37" s="19">
        <v>560549</v>
      </c>
      <c r="Q37" s="19">
        <v>561325</v>
      </c>
      <c r="R37" s="19">
        <v>559375</v>
      </c>
      <c r="S37" s="19">
        <v>559348</v>
      </c>
      <c r="T37" s="19">
        <v>558773</v>
      </c>
      <c r="U37" s="19">
        <v>557061</v>
      </c>
      <c r="V37" s="19">
        <v>556808</v>
      </c>
      <c r="W37" s="19">
        <v>556146</v>
      </c>
      <c r="X37" s="19">
        <v>556187</v>
      </c>
      <c r="Y37" s="19">
        <v>556763</v>
      </c>
      <c r="Z37" s="19">
        <v>556988</v>
      </c>
      <c r="AA37" s="19">
        <v>557036</v>
      </c>
      <c r="AB37" s="19">
        <v>557703</v>
      </c>
      <c r="AC37" s="19">
        <v>556609</v>
      </c>
      <c r="AD37" s="19">
        <v>555588</v>
      </c>
      <c r="AE37" s="19">
        <v>554530</v>
      </c>
      <c r="AF37" s="19">
        <v>553562</v>
      </c>
      <c r="AG37" s="19">
        <v>551508</v>
      </c>
      <c r="AH37" s="19">
        <v>549863</v>
      </c>
      <c r="AI37" s="19">
        <v>548169</v>
      </c>
      <c r="AJ37" s="19">
        <v>547403</v>
      </c>
      <c r="AK37" s="19">
        <v>546893</v>
      </c>
      <c r="AL37" s="19">
        <v>546551</v>
      </c>
      <c r="AM37" s="19">
        <v>546557</v>
      </c>
      <c r="AN37" s="19">
        <v>544752</v>
      </c>
      <c r="AO37" s="19">
        <v>543340</v>
      </c>
      <c r="AP37" s="19">
        <v>542585</v>
      </c>
      <c r="AQ37" s="19">
        <v>541412</v>
      </c>
      <c r="AR37" s="19">
        <v>539656</v>
      </c>
      <c r="AS37" s="19">
        <v>538754</v>
      </c>
    </row>
    <row r="38" spans="1:45" x14ac:dyDescent="0.35">
      <c r="A38" s="62"/>
      <c r="B38" s="62"/>
      <c r="C38" s="6" t="s">
        <v>43</v>
      </c>
      <c r="D38" s="19">
        <v>1497517</v>
      </c>
      <c r="E38" s="19">
        <v>1483902</v>
      </c>
      <c r="F38" s="19">
        <v>1476875</v>
      </c>
      <c r="G38" s="19">
        <v>1468825</v>
      </c>
      <c r="H38" s="19">
        <v>1464234</v>
      </c>
      <c r="I38" s="19">
        <v>1461122</v>
      </c>
      <c r="J38" s="19">
        <v>1453697</v>
      </c>
      <c r="K38" s="19">
        <v>1450772</v>
      </c>
      <c r="L38" s="19">
        <v>1447413</v>
      </c>
      <c r="M38" s="19">
        <v>1443953</v>
      </c>
      <c r="N38" s="19">
        <v>1442521</v>
      </c>
      <c r="O38" s="19">
        <v>1436279</v>
      </c>
      <c r="P38" s="19">
        <v>1436700</v>
      </c>
      <c r="Q38" s="19">
        <v>1438658</v>
      </c>
      <c r="R38" s="19">
        <v>1433611</v>
      </c>
      <c r="S38" s="19">
        <v>1432283</v>
      </c>
      <c r="T38" s="19">
        <v>1429878</v>
      </c>
      <c r="U38" s="19">
        <v>1425939</v>
      </c>
      <c r="V38" s="19">
        <v>1426276</v>
      </c>
      <c r="W38" s="19">
        <v>1424410</v>
      </c>
      <c r="X38" s="19">
        <v>1422886</v>
      </c>
      <c r="Y38" s="19">
        <v>1422516</v>
      </c>
      <c r="Z38" s="19">
        <v>1421678</v>
      </c>
      <c r="AA38" s="19">
        <v>1420441</v>
      </c>
      <c r="AB38" s="19">
        <v>1418969</v>
      </c>
      <c r="AC38" s="19">
        <v>1418031</v>
      </c>
      <c r="AD38" s="19">
        <v>1417564</v>
      </c>
      <c r="AE38" s="19">
        <v>1416265</v>
      </c>
      <c r="AF38" s="19">
        <v>1414906</v>
      </c>
      <c r="AG38" s="19">
        <v>1412802</v>
      </c>
      <c r="AH38" s="19">
        <v>1410334</v>
      </c>
      <c r="AI38" s="19">
        <v>1407820</v>
      </c>
      <c r="AJ38" s="19">
        <v>1406870</v>
      </c>
      <c r="AK38" s="19">
        <v>1404959</v>
      </c>
      <c r="AL38" s="19">
        <v>1404358</v>
      </c>
      <c r="AM38" s="19">
        <v>1403456</v>
      </c>
      <c r="AN38" s="19">
        <v>1400089</v>
      </c>
      <c r="AO38" s="19">
        <v>1397287</v>
      </c>
      <c r="AP38" s="19">
        <v>1395501</v>
      </c>
      <c r="AQ38" s="19">
        <v>1393249</v>
      </c>
      <c r="AR38" s="19">
        <v>1390259</v>
      </c>
      <c r="AS38" s="19">
        <v>1389900</v>
      </c>
    </row>
    <row r="39" spans="1:45" x14ac:dyDescent="0.35">
      <c r="A39" s="62"/>
      <c r="B39" s="62"/>
      <c r="C39" s="6" t="s">
        <v>44</v>
      </c>
      <c r="D39" s="19">
        <v>982645</v>
      </c>
      <c r="E39" s="19">
        <v>980146</v>
      </c>
      <c r="F39" s="19">
        <v>978317</v>
      </c>
      <c r="G39" s="19">
        <v>976502</v>
      </c>
      <c r="H39" s="19">
        <v>975664</v>
      </c>
      <c r="I39" s="19">
        <v>974865</v>
      </c>
      <c r="J39" s="19">
        <v>973253</v>
      </c>
      <c r="K39" s="19">
        <v>971917</v>
      </c>
      <c r="L39" s="19">
        <v>970847</v>
      </c>
      <c r="M39" s="19">
        <v>969735</v>
      </c>
      <c r="N39" s="19">
        <v>968311</v>
      </c>
      <c r="O39" s="19">
        <v>965421</v>
      </c>
      <c r="P39" s="19">
        <v>960848</v>
      </c>
      <c r="Q39" s="19">
        <v>957608</v>
      </c>
      <c r="R39" s="19">
        <v>956467</v>
      </c>
      <c r="S39" s="19">
        <v>955786</v>
      </c>
      <c r="T39" s="19">
        <v>955325</v>
      </c>
      <c r="U39" s="19">
        <v>954465</v>
      </c>
      <c r="V39" s="19">
        <v>954354</v>
      </c>
      <c r="W39" s="19">
        <v>953661</v>
      </c>
      <c r="X39" s="19">
        <v>953720</v>
      </c>
      <c r="Y39" s="19">
        <v>953305</v>
      </c>
      <c r="Z39" s="19">
        <v>953611</v>
      </c>
      <c r="AA39" s="19">
        <v>952616</v>
      </c>
      <c r="AB39" s="19">
        <v>957317</v>
      </c>
      <c r="AC39" s="19">
        <v>957268</v>
      </c>
      <c r="AD39" s="19">
        <v>957334</v>
      </c>
      <c r="AE39" s="19">
        <v>956994</v>
      </c>
      <c r="AF39" s="19">
        <v>957014</v>
      </c>
      <c r="AG39" s="19">
        <v>956933</v>
      </c>
      <c r="AH39" s="19">
        <v>956890</v>
      </c>
      <c r="AI39" s="19">
        <v>956493</v>
      </c>
      <c r="AJ39" s="19">
        <v>956705</v>
      </c>
      <c r="AK39" s="19">
        <v>956254</v>
      </c>
      <c r="AL39" s="19">
        <v>955934</v>
      </c>
      <c r="AM39" s="19">
        <v>955116</v>
      </c>
      <c r="AN39" s="19">
        <v>953717</v>
      </c>
      <c r="AO39" s="19">
        <v>952929</v>
      </c>
      <c r="AP39" s="19">
        <v>952900</v>
      </c>
      <c r="AQ39" s="19">
        <v>952665</v>
      </c>
      <c r="AR39" s="19">
        <v>952497</v>
      </c>
      <c r="AS39" s="19">
        <v>952616</v>
      </c>
    </row>
    <row r="40" spans="1:45" x14ac:dyDescent="0.35">
      <c r="A40" s="69"/>
      <c r="B40" s="69"/>
      <c r="C40" s="21" t="s">
        <v>53</v>
      </c>
      <c r="D40" s="22">
        <v>3074517</v>
      </c>
      <c r="E40" s="22">
        <v>3053381</v>
      </c>
      <c r="F40" s="22">
        <v>3039070</v>
      </c>
      <c r="G40" s="22">
        <v>3024550</v>
      </c>
      <c r="H40" s="22">
        <v>3016558</v>
      </c>
      <c r="I40" s="22">
        <v>3009849</v>
      </c>
      <c r="J40" s="22">
        <v>2997376</v>
      </c>
      <c r="K40" s="22">
        <v>2991952</v>
      </c>
      <c r="L40" s="22">
        <v>2985004</v>
      </c>
      <c r="M40" s="22">
        <v>2978493</v>
      </c>
      <c r="N40" s="22">
        <v>2974553</v>
      </c>
      <c r="O40" s="22">
        <v>2961312</v>
      </c>
      <c r="P40" s="22">
        <v>2958097</v>
      </c>
      <c r="Q40" s="22">
        <v>2957591</v>
      </c>
      <c r="R40" s="22">
        <v>2949453</v>
      </c>
      <c r="S40" s="22">
        <v>2947417</v>
      </c>
      <c r="T40" s="22">
        <v>2943976</v>
      </c>
      <c r="U40" s="22">
        <v>2937465</v>
      </c>
      <c r="V40" s="22">
        <v>2937438</v>
      </c>
      <c r="W40" s="22">
        <v>2934217</v>
      </c>
      <c r="X40" s="22">
        <v>2932793</v>
      </c>
      <c r="Y40" s="22">
        <v>2932584</v>
      </c>
      <c r="Z40" s="22">
        <v>2932277</v>
      </c>
      <c r="AA40" s="22">
        <v>2930093</v>
      </c>
      <c r="AB40" s="22">
        <v>2933989</v>
      </c>
      <c r="AC40" s="22">
        <v>2931908</v>
      </c>
      <c r="AD40" s="22">
        <v>2930486</v>
      </c>
      <c r="AE40" s="22">
        <v>2927789</v>
      </c>
      <c r="AF40" s="22">
        <v>2925482</v>
      </c>
      <c r="AG40" s="22">
        <v>2921243</v>
      </c>
      <c r="AH40" s="22">
        <v>2917087</v>
      </c>
      <c r="AI40" s="22">
        <v>2912482</v>
      </c>
      <c r="AJ40" s="22">
        <v>2910978</v>
      </c>
      <c r="AK40" s="22">
        <v>2908106</v>
      </c>
      <c r="AL40" s="22">
        <v>2906843</v>
      </c>
      <c r="AM40" s="22">
        <v>2905129</v>
      </c>
      <c r="AN40" s="22">
        <v>2898558</v>
      </c>
      <c r="AO40" s="22">
        <v>2893556</v>
      </c>
      <c r="AP40" s="22">
        <v>2890986</v>
      </c>
      <c r="AQ40" s="22">
        <v>2887326</v>
      </c>
      <c r="AR40" s="22">
        <v>2882412</v>
      </c>
      <c r="AS40" s="22">
        <v>2881270</v>
      </c>
    </row>
    <row r="41" spans="1:45" x14ac:dyDescent="0.35">
      <c r="A41" s="17" t="s">
        <v>54</v>
      </c>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E7983-D4DC-416E-ABB9-73BDCDF6C38B}">
  <sheetPr codeName="Feuil6">
    <tabColor theme="8" tint="-0.249977111117893"/>
  </sheetPr>
  <dimension ref="A1:AS44"/>
  <sheetViews>
    <sheetView showGridLines="0" zoomScaleNormal="100" workbookViewId="0">
      <pane xSplit="3" ySplit="4" topLeftCell="AB5" activePane="bottomRight" state="frozen"/>
      <selection activeCell="AS10" sqref="AS10"/>
      <selection pane="topRight" activeCell="AS10" sqref="AS10"/>
      <selection pane="bottomLeft" activeCell="AS10" sqref="AS10"/>
      <selection pane="bottomRight" activeCell="AS7" sqref="AS7"/>
    </sheetView>
  </sheetViews>
  <sheetFormatPr baseColWidth="10" defaultColWidth="11.453125" defaultRowHeight="14.5" x14ac:dyDescent="0.35"/>
  <cols>
    <col min="1" max="1" width="20.54296875" bestFit="1" customWidth="1"/>
    <col min="2" max="2" width="23.81640625" customWidth="1"/>
    <col min="3" max="3" width="15.1796875" customWidth="1"/>
    <col min="4" max="21" width="11.7265625" bestFit="1" customWidth="1"/>
    <col min="22" max="27" width="8.54296875" customWidth="1"/>
    <col min="28" max="28" width="10.7265625" bestFit="1" customWidth="1"/>
    <col min="29" max="45" width="8.54296875" customWidth="1"/>
  </cols>
  <sheetData>
    <row r="1" spans="1:45" ht="21" x14ac:dyDescent="0.45">
      <c r="A1" s="41" t="s">
        <v>59</v>
      </c>
    </row>
    <row r="2" spans="1:45" s="39" customFormat="1" ht="18.5" x14ac:dyDescent="0.45">
      <c r="A2" s="38" t="s">
        <v>57</v>
      </c>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row>
    <row r="3" spans="1:45" ht="19" thickBot="1" x14ac:dyDescent="0.5">
      <c r="A3" s="38" t="s">
        <v>58</v>
      </c>
    </row>
    <row r="4" spans="1:45" s="3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c r="AS4" s="8">
        <v>46174</v>
      </c>
    </row>
    <row r="5" spans="1:45" x14ac:dyDescent="0.35">
      <c r="A5" s="68" t="s">
        <v>49</v>
      </c>
      <c r="B5" s="68" t="s">
        <v>41</v>
      </c>
      <c r="C5" s="36" t="s">
        <v>42</v>
      </c>
      <c r="D5" s="23">
        <v>0</v>
      </c>
      <c r="E5" s="23">
        <v>0</v>
      </c>
      <c r="F5" s="23">
        <v>0</v>
      </c>
      <c r="G5" s="23">
        <v>0</v>
      </c>
      <c r="H5" s="23">
        <v>0</v>
      </c>
      <c r="I5" s="23">
        <v>0</v>
      </c>
      <c r="J5" s="23">
        <v>4.2535091450446316E-4</v>
      </c>
      <c r="K5" s="23">
        <v>0</v>
      </c>
      <c r="L5" s="23">
        <v>4.0633888663155204E-4</v>
      </c>
      <c r="M5" s="23">
        <v>1.5860428231562196E-3</v>
      </c>
      <c r="N5" s="23">
        <v>1.944768572539779E-3</v>
      </c>
      <c r="O5" s="23">
        <v>7.8247261345842922E-4</v>
      </c>
      <c r="P5" s="23">
        <v>1.5503875968991832E-3</v>
      </c>
      <c r="Q5" s="24">
        <v>0</v>
      </c>
      <c r="R5" s="24">
        <v>0</v>
      </c>
      <c r="S5" s="24">
        <v>0</v>
      </c>
      <c r="T5" s="24">
        <v>0</v>
      </c>
      <c r="U5" s="24">
        <v>0</v>
      </c>
      <c r="V5" s="24">
        <v>0</v>
      </c>
      <c r="W5" s="24">
        <v>0</v>
      </c>
      <c r="X5" s="24">
        <v>0</v>
      </c>
      <c r="Y5" s="24">
        <v>0</v>
      </c>
      <c r="Z5" s="24">
        <v>3.9904229848364281E-4</v>
      </c>
      <c r="AA5" s="24">
        <v>4.0355125100877132E-4</v>
      </c>
      <c r="AB5" s="24">
        <v>1.9500780031200815E-3</v>
      </c>
      <c r="AC5" s="24">
        <v>4.0600893219644441E-4</v>
      </c>
      <c r="AD5" s="24">
        <v>1.1914217633042234E-3</v>
      </c>
      <c r="AE5" s="24">
        <v>2.015316404675449E-3</v>
      </c>
      <c r="AF5" s="24">
        <v>1.216051884880498E-3</v>
      </c>
      <c r="AG5" s="24">
        <v>1.2170385395537942E-3</v>
      </c>
      <c r="AH5" s="24">
        <v>1.6266775111835052E-3</v>
      </c>
      <c r="AI5" s="24">
        <v>9.2936802973975219E-4</v>
      </c>
      <c r="AJ5" s="24">
        <v>1.612903225806539E-3</v>
      </c>
      <c r="AK5" s="24">
        <v>2.3529411764706687E-3</v>
      </c>
      <c r="AL5" s="24">
        <v>3.2012805122048071E-3</v>
      </c>
      <c r="AM5" s="24">
        <v>2.713178294573737E-3</v>
      </c>
      <c r="AN5" s="24">
        <v>5.6067280736884495E-3</v>
      </c>
      <c r="AO5" s="24">
        <v>6.8410462776660186E-3</v>
      </c>
      <c r="AP5" s="24">
        <v>5.8892815076561078E-3</v>
      </c>
      <c r="AQ5" s="24">
        <v>1.0342084327764622E-2</v>
      </c>
      <c r="AR5" s="24">
        <v>1.4406779661017E-2</v>
      </c>
      <c r="AS5" s="24">
        <v>2.7508090614886793E-2</v>
      </c>
    </row>
    <row r="6" spans="1:45" x14ac:dyDescent="0.35">
      <c r="A6" s="63"/>
      <c r="B6" s="63"/>
      <c r="C6" t="s">
        <v>43</v>
      </c>
      <c r="D6" s="24">
        <v>0</v>
      </c>
      <c r="E6" s="24">
        <v>0</v>
      </c>
      <c r="F6" s="24">
        <v>0</v>
      </c>
      <c r="G6" s="24">
        <v>2.2485553032192129E-5</v>
      </c>
      <c r="H6" s="24">
        <v>6.6761616521304745E-5</v>
      </c>
      <c r="I6" s="24">
        <v>6.6217856748762571E-5</v>
      </c>
      <c r="J6" s="24">
        <v>1.1322207377539861E-4</v>
      </c>
      <c r="K6" s="24">
        <v>1.5963511972638678E-4</v>
      </c>
      <c r="L6" s="24">
        <v>4.4661798530576391E-5</v>
      </c>
      <c r="M6" s="24">
        <v>1.1048258794410515E-4</v>
      </c>
      <c r="N6" s="24">
        <v>8.7796312554955236E-5</v>
      </c>
      <c r="O6" s="24">
        <v>6.6355532945427953E-5</v>
      </c>
      <c r="P6" s="24">
        <v>2.1652051531884098E-4</v>
      </c>
      <c r="Q6" s="24">
        <v>0</v>
      </c>
      <c r="R6" s="24">
        <v>2.1789340654443379E-5</v>
      </c>
      <c r="S6" s="24">
        <v>2.1928381904734451E-5</v>
      </c>
      <c r="T6" s="24">
        <v>0</v>
      </c>
      <c r="U6" s="24">
        <v>2.2275683863481888E-5</v>
      </c>
      <c r="V6" s="24">
        <v>6.6436353972854079E-5</v>
      </c>
      <c r="W6" s="24">
        <v>2.2897966660551106E-5</v>
      </c>
      <c r="X6" s="24">
        <v>6.6991201822075297E-5</v>
      </c>
      <c r="Y6" s="24">
        <v>8.7621300738138785E-5</v>
      </c>
      <c r="Z6" s="24">
        <v>1.5497354380222816E-4</v>
      </c>
      <c r="AA6" s="24">
        <v>1.9761977954413368E-4</v>
      </c>
      <c r="AB6" s="24">
        <v>7.0878001240370914E-4</v>
      </c>
      <c r="AC6" s="24">
        <v>4.5742515381030913E-5</v>
      </c>
      <c r="AD6" s="24">
        <v>8.9579647504001159E-5</v>
      </c>
      <c r="AE6" s="24">
        <v>9.005155451502489E-5</v>
      </c>
      <c r="AF6" s="24">
        <v>9.0991810737017786E-5</v>
      </c>
      <c r="AG6" s="24">
        <v>2.0485739649012125E-4</v>
      </c>
      <c r="AH6" s="24">
        <v>1.1365186161760299E-4</v>
      </c>
      <c r="AI6" s="24">
        <v>2.1333080496832579E-4</v>
      </c>
      <c r="AJ6" s="24">
        <v>1.5967881746425938E-4</v>
      </c>
      <c r="AK6" s="24">
        <v>4.7351687749452864E-4</v>
      </c>
      <c r="AL6" s="24">
        <v>4.0961223375202138E-4</v>
      </c>
      <c r="AM6" s="24">
        <v>5.369127516778871E-4</v>
      </c>
      <c r="AN6" s="24">
        <v>7.2445722306491156E-4</v>
      </c>
      <c r="AO6" s="24">
        <v>1.3398322899582649E-3</v>
      </c>
      <c r="AP6" s="24">
        <v>1.2393249059239331E-3</v>
      </c>
      <c r="AQ6" s="24">
        <v>2.3350579185934528E-3</v>
      </c>
      <c r="AR6" s="24">
        <v>2.4546474658686535E-3</v>
      </c>
      <c r="AS6" s="24">
        <v>4.0412804237637268E-3</v>
      </c>
    </row>
    <row r="7" spans="1:45" x14ac:dyDescent="0.35">
      <c r="A7" s="63"/>
      <c r="B7" s="63"/>
      <c r="C7" t="s">
        <v>44</v>
      </c>
      <c r="D7" s="24">
        <v>6.4869773928055707E-6</v>
      </c>
      <c r="E7" s="24">
        <v>1.3242533694057812E-5</v>
      </c>
      <c r="F7" s="24">
        <v>6.5012742498371523E-6</v>
      </c>
      <c r="G7" s="24">
        <v>1.9876764062898289E-5</v>
      </c>
      <c r="H7" s="24">
        <v>3.9488882234373079E-5</v>
      </c>
      <c r="I7" s="24">
        <v>2.6259728408861704E-5</v>
      </c>
      <c r="J7" s="24">
        <v>3.3277095042638649E-5</v>
      </c>
      <c r="K7" s="24">
        <v>3.6671433953028298E-5</v>
      </c>
      <c r="L7" s="24">
        <v>3.320383836369345E-5</v>
      </c>
      <c r="M7" s="24">
        <v>6.2499383229663863E-5</v>
      </c>
      <c r="N7" s="24">
        <v>2.6267229660925651E-5</v>
      </c>
      <c r="O7" s="24">
        <v>7.9656679710549128E-5</v>
      </c>
      <c r="P7" s="24">
        <v>9.3348269056381383E-5</v>
      </c>
      <c r="Q7" s="24">
        <v>0</v>
      </c>
      <c r="R7" s="24">
        <v>0</v>
      </c>
      <c r="S7" s="24">
        <v>1.0133697245562345E-5</v>
      </c>
      <c r="T7" s="24">
        <v>2.3712255170948993E-5</v>
      </c>
      <c r="U7" s="24">
        <v>3.0684154361804161E-5</v>
      </c>
      <c r="V7" s="24">
        <v>3.3910374879209115E-5</v>
      </c>
      <c r="W7" s="24">
        <v>4.4746733488532087E-5</v>
      </c>
      <c r="X7" s="24">
        <v>4.1075352734676329E-5</v>
      </c>
      <c r="Y7" s="24">
        <v>5.7454754381014439E-5</v>
      </c>
      <c r="Z7" s="24">
        <v>5.0849353704807143E-5</v>
      </c>
      <c r="AA7" s="24">
        <v>6.1359731653443106E-5</v>
      </c>
      <c r="AB7" s="24">
        <v>3.7803706806704973E-4</v>
      </c>
      <c r="AC7" s="24">
        <v>6.6111561520365569E-5</v>
      </c>
      <c r="AD7" s="24">
        <v>5.8636056345706677E-5</v>
      </c>
      <c r="AE7" s="24">
        <v>8.9948902104453055E-5</v>
      </c>
      <c r="AF7" s="24">
        <v>4.52232113350437E-5</v>
      </c>
      <c r="AG7" s="24">
        <v>1.0443755156597234E-4</v>
      </c>
      <c r="AH7" s="24">
        <v>1.286061870002797E-4</v>
      </c>
      <c r="AI7" s="24">
        <v>1.4174896966223649E-4</v>
      </c>
      <c r="AJ7" s="24">
        <v>1.2554796455366279E-4</v>
      </c>
      <c r="AK7" s="24">
        <v>1.3171485812923933E-4</v>
      </c>
      <c r="AL7" s="24">
        <v>1.920900797698355E-4</v>
      </c>
      <c r="AM7" s="24">
        <v>2.4815023224755706E-4</v>
      </c>
      <c r="AN7" s="24">
        <v>3.1757905954243881E-4</v>
      </c>
      <c r="AO7" s="24">
        <v>5.8942768009884183E-4</v>
      </c>
      <c r="AP7" s="24">
        <v>6.5178656823738912E-4</v>
      </c>
      <c r="AQ7" s="24">
        <v>8.5886465932305533E-4</v>
      </c>
      <c r="AR7" s="24">
        <v>1.1841283479605558E-3</v>
      </c>
      <c r="AS7" s="24">
        <v>1.969622768982271E-3</v>
      </c>
    </row>
    <row r="8" spans="1:45" x14ac:dyDescent="0.35">
      <c r="A8" s="63"/>
      <c r="B8" s="63"/>
      <c r="C8" s="34" t="s">
        <v>53</v>
      </c>
      <c r="D8" s="25">
        <v>5.604407306014636E-6</v>
      </c>
      <c r="E8" s="25">
        <v>1.1461186691263947E-5</v>
      </c>
      <c r="F8" s="25">
        <v>5.6118927229675819E-6</v>
      </c>
      <c r="G8" s="25">
        <v>2.0071109072095084E-5</v>
      </c>
      <c r="H8" s="25">
        <v>4.2707301240119122E-5</v>
      </c>
      <c r="I8" s="25">
        <v>3.1209392324704766E-5</v>
      </c>
      <c r="J8" s="25">
        <v>4.6106985496452424E-5</v>
      </c>
      <c r="K8" s="25">
        <v>5.2022519970940095E-5</v>
      </c>
      <c r="L8" s="25">
        <v>3.7312147687318387E-5</v>
      </c>
      <c r="M8" s="25">
        <v>7.959497528298165E-5</v>
      </c>
      <c r="N8" s="25">
        <v>4.8200559693567513E-5</v>
      </c>
      <c r="O8" s="25">
        <v>8.3080272732516391E-5</v>
      </c>
      <c r="P8" s="25">
        <v>1.2044150414225463E-4</v>
      </c>
      <c r="Q8" s="25">
        <v>0</v>
      </c>
      <c r="R8" s="25">
        <v>2.8930748467992373E-6</v>
      </c>
      <c r="S8" s="25">
        <v>1.1621521896376663E-5</v>
      </c>
      <c r="T8" s="25">
        <v>2.0405783582200243E-5</v>
      </c>
      <c r="U8" s="25">
        <v>2.9353058588643677E-5</v>
      </c>
      <c r="V8" s="25">
        <v>3.7952436838351034E-5</v>
      </c>
      <c r="W8" s="25">
        <v>4.1614648356169681E-5</v>
      </c>
      <c r="X8" s="25">
        <v>4.4193295582362069E-5</v>
      </c>
      <c r="Y8" s="25">
        <v>6.1028415992980811E-5</v>
      </c>
      <c r="Z8" s="25">
        <v>6.7121144911697073E-5</v>
      </c>
      <c r="AA8" s="25">
        <v>8.2021958450084753E-5</v>
      </c>
      <c r="AB8" s="25">
        <v>4.3359290313893517E-4</v>
      </c>
      <c r="AC8" s="25">
        <v>6.5951393822816229E-5</v>
      </c>
      <c r="AD8" s="25">
        <v>7.1196546967522423E-5</v>
      </c>
      <c r="AE8" s="25">
        <v>1.0418123963762405E-4</v>
      </c>
      <c r="AF8" s="25">
        <v>5.9899967054910519E-5</v>
      </c>
      <c r="AG8" s="25">
        <v>1.2588003632529876E-4</v>
      </c>
      <c r="AH8" s="25">
        <v>1.3766149039518005E-4</v>
      </c>
      <c r="AI8" s="25">
        <v>1.5618827117958034E-4</v>
      </c>
      <c r="AJ8" s="25">
        <v>1.4111529119298361E-4</v>
      </c>
      <c r="AK8" s="25">
        <v>1.9379787180118235E-4</v>
      </c>
      <c r="AL8" s="25">
        <v>2.4341355963786171E-4</v>
      </c>
      <c r="AM8" s="25">
        <v>3.0594156516094984E-4</v>
      </c>
      <c r="AN8" s="25">
        <v>4.1204379783188472E-4</v>
      </c>
      <c r="AO8" s="25">
        <v>7.3763155458173024E-4</v>
      </c>
      <c r="AP8" s="25">
        <v>7.715041597438077E-4</v>
      </c>
      <c r="AQ8" s="25">
        <v>1.1291344220758504E-3</v>
      </c>
      <c r="AR8" s="25">
        <v>1.4497117650162927E-3</v>
      </c>
      <c r="AS8" s="25">
        <v>2.4415754909989928E-3</v>
      </c>
    </row>
    <row r="9" spans="1:45" x14ac:dyDescent="0.35">
      <c r="A9" s="63"/>
      <c r="B9" s="67" t="s">
        <v>45</v>
      </c>
      <c r="C9" t="s">
        <v>42</v>
      </c>
      <c r="D9" s="24">
        <v>2.0131661063294004E-5</v>
      </c>
      <c r="E9" s="24">
        <v>2.0771451716861122E-5</v>
      </c>
      <c r="F9" s="24">
        <v>1.3707213910874039E-4</v>
      </c>
      <c r="G9" s="24">
        <v>2.0066442219790481E-4</v>
      </c>
      <c r="H9" s="24">
        <v>3.0096772699916841E-4</v>
      </c>
      <c r="I9" s="24">
        <v>3.7080661344490728E-4</v>
      </c>
      <c r="J9" s="24">
        <v>5.4488166591637466E-4</v>
      </c>
      <c r="K9" s="24">
        <v>5.9634930512331152E-4</v>
      </c>
      <c r="L9" s="24">
        <v>5.2130848429565724E-4</v>
      </c>
      <c r="M9" s="24">
        <v>7.3844639084330588E-4</v>
      </c>
      <c r="N9" s="24">
        <v>6.9586573884561354E-4</v>
      </c>
      <c r="O9" s="24">
        <v>8.4586660064789321E-4</v>
      </c>
      <c r="P9" s="24">
        <v>1.562343515272957E-3</v>
      </c>
      <c r="Q9" s="24">
        <v>4.0462895524839837E-5</v>
      </c>
      <c r="R9" s="24">
        <v>4.1982409370477924E-5</v>
      </c>
      <c r="S9" s="24">
        <v>2.3213117521692084E-4</v>
      </c>
      <c r="T9" s="24">
        <v>3.4884532198420359E-4</v>
      </c>
      <c r="U9" s="24">
        <v>3.1154034447467005E-4</v>
      </c>
      <c r="V9" s="24">
        <v>4.6766435061473821E-4</v>
      </c>
      <c r="W9" s="24">
        <v>6.5716839282892181E-4</v>
      </c>
      <c r="X9" s="24">
        <v>4.4314455375338291E-4</v>
      </c>
      <c r="Y9" s="24">
        <v>3.8342784493372584E-4</v>
      </c>
      <c r="Z9" s="24">
        <v>5.5760008921601489E-4</v>
      </c>
      <c r="AA9" s="24">
        <v>5.0299702393430401E-4</v>
      </c>
      <c r="AB9" s="24">
        <v>2.1533161068045814E-3</v>
      </c>
      <c r="AC9" s="24">
        <v>6.3398140321213603E-4</v>
      </c>
      <c r="AD9" s="24">
        <v>5.344621173251074E-4</v>
      </c>
      <c r="AE9" s="24">
        <v>7.8289802753195303E-4</v>
      </c>
      <c r="AF9" s="24">
        <v>1.0346854791298821E-3</v>
      </c>
      <c r="AG9" s="24">
        <v>9.3066542577946443E-4</v>
      </c>
      <c r="AH9" s="24">
        <v>1.6085547928135213E-3</v>
      </c>
      <c r="AI9" s="24">
        <v>1.4477420791803031E-3</v>
      </c>
      <c r="AJ9" s="24">
        <v>2.0674477024653637E-3</v>
      </c>
      <c r="AK9" s="24">
        <v>1.9192682279436379E-3</v>
      </c>
      <c r="AL9" s="24">
        <v>2.5500910746811822E-3</v>
      </c>
      <c r="AM9" s="24">
        <v>2.6222873779191413E-3</v>
      </c>
      <c r="AN9" s="24">
        <v>4.2997020008515019E-3</v>
      </c>
      <c r="AO9" s="24">
        <v>4.9198092761162382E-3</v>
      </c>
      <c r="AP9" s="24">
        <v>7.9845873916299936E-3</v>
      </c>
      <c r="AQ9" s="24">
        <v>1.0846983182802195E-2</v>
      </c>
      <c r="AR9" s="24">
        <v>1.7986060802877679E-2</v>
      </c>
      <c r="AS9" s="24">
        <v>2.9508046608520466E-2</v>
      </c>
    </row>
    <row r="10" spans="1:45" x14ac:dyDescent="0.35">
      <c r="A10" s="63"/>
      <c r="B10" s="67"/>
      <c r="C10" t="s">
        <v>43</v>
      </c>
      <c r="D10" s="24">
        <v>6.2781804691436349E-5</v>
      </c>
      <c r="E10" s="24">
        <v>8.0007385297120592E-5</v>
      </c>
      <c r="F10" s="24">
        <v>9.1849504586738462E-5</v>
      </c>
      <c r="G10" s="24">
        <v>1.5435473290192903E-4</v>
      </c>
      <c r="H10" s="24">
        <v>1.9374963671947576E-4</v>
      </c>
      <c r="I10" s="24">
        <v>2.7973419035598468E-4</v>
      </c>
      <c r="J10" s="24">
        <v>3.1757400487841814E-4</v>
      </c>
      <c r="K10" s="24">
        <v>3.2587596877253766E-4</v>
      </c>
      <c r="L10" s="24">
        <v>3.4799868533830214E-4</v>
      </c>
      <c r="M10" s="24">
        <v>4.1046496207930439E-4</v>
      </c>
      <c r="N10" s="24">
        <v>5.1409791117129622E-4</v>
      </c>
      <c r="O10" s="24">
        <v>7.0979329584797135E-4</v>
      </c>
      <c r="P10" s="24">
        <v>9.2674029431383254E-4</v>
      </c>
      <c r="Q10" s="24">
        <v>1.8036433595769452E-5</v>
      </c>
      <c r="R10" s="24">
        <v>4.2359547842041323E-5</v>
      </c>
      <c r="S10" s="24">
        <v>8.1683945962973681E-5</v>
      </c>
      <c r="T10" s="24">
        <v>9.0784115373665486E-5</v>
      </c>
      <c r="U10" s="24">
        <v>1.822881063520132E-4</v>
      </c>
      <c r="V10" s="24">
        <v>2.8763809897358605E-4</v>
      </c>
      <c r="W10" s="24">
        <v>3.3787009629304698E-4</v>
      </c>
      <c r="X10" s="24">
        <v>3.2342363321169465E-4</v>
      </c>
      <c r="Y10" s="24">
        <v>4.0834275662771091E-4</v>
      </c>
      <c r="Z10" s="24">
        <v>4.6047582501929085E-4</v>
      </c>
      <c r="AA10" s="24">
        <v>4.2482475978666834E-4</v>
      </c>
      <c r="AB10" s="24">
        <v>1.6807713856044071E-3</v>
      </c>
      <c r="AC10" s="24">
        <v>3.9399871168677159E-4</v>
      </c>
      <c r="AD10" s="24">
        <v>3.8863219971996266E-4</v>
      </c>
      <c r="AE10" s="24">
        <v>6.1986672865343984E-4</v>
      </c>
      <c r="AF10" s="24">
        <v>6.1607692925824686E-4</v>
      </c>
      <c r="AG10" s="24">
        <v>7.703495128867921E-4</v>
      </c>
      <c r="AH10" s="24">
        <v>9.9137902161605673E-4</v>
      </c>
      <c r="AI10" s="24">
        <v>1.0348422246064803E-3</v>
      </c>
      <c r="AJ10" s="24">
        <v>1.2735775118866144E-3</v>
      </c>
      <c r="AK10" s="24">
        <v>1.4814239783673688E-3</v>
      </c>
      <c r="AL10" s="24">
        <v>1.6932974188654804E-3</v>
      </c>
      <c r="AM10" s="24">
        <v>2.0363526661135722E-3</v>
      </c>
      <c r="AN10" s="24">
        <v>3.1443783275915127E-3</v>
      </c>
      <c r="AO10" s="24">
        <v>4.0283354552279604E-3</v>
      </c>
      <c r="AP10" s="24">
        <v>5.3040396169026227E-3</v>
      </c>
      <c r="AQ10" s="24">
        <v>8.0128958592202704E-3</v>
      </c>
      <c r="AR10" s="24">
        <v>1.015271795236905E-2</v>
      </c>
      <c r="AS10" s="24">
        <v>1.5165978012001924E-2</v>
      </c>
    </row>
    <row r="11" spans="1:45" x14ac:dyDescent="0.35">
      <c r="A11" s="63"/>
      <c r="B11" s="67"/>
      <c r="C11" t="s">
        <v>44</v>
      </c>
      <c r="D11" s="24">
        <v>5.1761441866027269E-6</v>
      </c>
      <c r="E11" s="24">
        <v>3.2638318473887651E-5</v>
      </c>
      <c r="F11" s="24">
        <v>1.0388800872673798E-5</v>
      </c>
      <c r="G11" s="24">
        <v>3.291982376918412E-5</v>
      </c>
      <c r="H11" s="24">
        <v>5.4119875524394345E-5</v>
      </c>
      <c r="I11" s="24">
        <v>8.0592732684570123E-5</v>
      </c>
      <c r="J11" s="24">
        <v>8.4558968606041063E-5</v>
      </c>
      <c r="K11" s="24">
        <v>8.5917542070879094E-5</v>
      </c>
      <c r="L11" s="24">
        <v>7.228527104197191E-5</v>
      </c>
      <c r="M11" s="24">
        <v>1.1263918985604526E-4</v>
      </c>
      <c r="N11" s="24">
        <v>1.7578236075710407E-4</v>
      </c>
      <c r="O11" s="24">
        <v>2.0653633137124316E-4</v>
      </c>
      <c r="P11" s="24">
        <v>2.0068343859924731E-4</v>
      </c>
      <c r="Q11" s="24">
        <v>5.6915196358087172E-6</v>
      </c>
      <c r="R11" s="24">
        <v>5.6511542483317356E-6</v>
      </c>
      <c r="S11" s="24">
        <v>2.2938278826156733E-5</v>
      </c>
      <c r="T11" s="24">
        <v>5.2055317450783178E-5</v>
      </c>
      <c r="U11" s="24">
        <v>5.268241285460995E-5</v>
      </c>
      <c r="V11" s="24">
        <v>6.4372659176026303E-5</v>
      </c>
      <c r="W11" s="24">
        <v>6.1623027292734278E-5</v>
      </c>
      <c r="X11" s="24">
        <v>8.2787820728791317E-5</v>
      </c>
      <c r="Y11" s="24">
        <v>1.2966439472106295E-4</v>
      </c>
      <c r="Z11" s="24">
        <v>7.1790680465255718E-5</v>
      </c>
      <c r="AA11" s="24">
        <v>1.7120942336656952E-4</v>
      </c>
      <c r="AB11" s="24">
        <v>4.9056517671752786E-4</v>
      </c>
      <c r="AC11" s="24">
        <v>1.2532076147286908E-4</v>
      </c>
      <c r="AD11" s="24">
        <v>1.2781111840531878E-4</v>
      </c>
      <c r="AE11" s="24">
        <v>1.8311340035670476E-4</v>
      </c>
      <c r="AF11" s="24">
        <v>1.7977851287209745E-4</v>
      </c>
      <c r="AG11" s="24">
        <v>2.5100101595643132E-4</v>
      </c>
      <c r="AH11" s="24">
        <v>2.4059426784162063E-4</v>
      </c>
      <c r="AI11" s="24">
        <v>2.508054714178698E-4</v>
      </c>
      <c r="AJ11" s="24">
        <v>3.5912660409875841E-4</v>
      </c>
      <c r="AK11" s="24">
        <v>3.1826861871420142E-4</v>
      </c>
      <c r="AL11" s="24">
        <v>2.9680365296802513E-4</v>
      </c>
      <c r="AM11" s="24">
        <v>5.4266325119467496E-4</v>
      </c>
      <c r="AN11" s="24">
        <v>8.6551985286154043E-4</v>
      </c>
      <c r="AO11" s="24">
        <v>1.1117667153193178E-3</v>
      </c>
      <c r="AP11" s="24">
        <v>1.2992922748991109E-3</v>
      </c>
      <c r="AQ11" s="24">
        <v>2.0304693460657663E-3</v>
      </c>
      <c r="AR11" s="24">
        <v>2.6269147993416286E-3</v>
      </c>
      <c r="AS11" s="24">
        <v>4.4026858843495553E-3</v>
      </c>
    </row>
    <row r="12" spans="1:45" x14ac:dyDescent="0.35">
      <c r="A12" s="63"/>
      <c r="B12" s="67"/>
      <c r="C12" s="34" t="s">
        <v>53</v>
      </c>
      <c r="D12" s="25">
        <v>3.1094750488458445E-5</v>
      </c>
      <c r="E12" s="25">
        <v>5.0702097292187887E-5</v>
      </c>
      <c r="F12" s="25">
        <v>5.9839964000385493E-5</v>
      </c>
      <c r="G12" s="25">
        <v>1.0193466771912796E-4</v>
      </c>
      <c r="H12" s="25">
        <v>1.3845060709294366E-4</v>
      </c>
      <c r="I12" s="25">
        <v>1.9601154686199607E-4</v>
      </c>
      <c r="J12" s="25">
        <v>2.3123022641513558E-4</v>
      </c>
      <c r="K12" s="25">
        <v>2.3707918444770826E-4</v>
      </c>
      <c r="L12" s="25">
        <v>2.38811297086583E-4</v>
      </c>
      <c r="M12" s="25">
        <v>3.1000345577614219E-4</v>
      </c>
      <c r="N12" s="25">
        <v>3.7468509197036148E-4</v>
      </c>
      <c r="O12" s="25">
        <v>4.9179039589120066E-4</v>
      </c>
      <c r="P12" s="25">
        <v>6.7966984598322178E-4</v>
      </c>
      <c r="Q12" s="25">
        <v>1.5327314807800363E-5</v>
      </c>
      <c r="R12" s="25">
        <v>2.5651154558437028E-5</v>
      </c>
      <c r="S12" s="25">
        <v>7.3506633973652313E-5</v>
      </c>
      <c r="T12" s="25">
        <v>1.0267384302786731E-4</v>
      </c>
      <c r="U12" s="25">
        <v>1.3807069219451407E-4</v>
      </c>
      <c r="V12" s="25">
        <v>2.0609945926008955E-4</v>
      </c>
      <c r="W12" s="25">
        <v>2.4073754851894336E-4</v>
      </c>
      <c r="X12" s="25">
        <v>2.2774411322146193E-4</v>
      </c>
      <c r="Y12" s="25">
        <v>2.7712022874082365E-4</v>
      </c>
      <c r="Z12" s="25">
        <v>2.8774945916176797E-4</v>
      </c>
      <c r="AA12" s="25">
        <v>3.185345322764821E-4</v>
      </c>
      <c r="AB12" s="25">
        <v>1.214778372399028E-3</v>
      </c>
      <c r="AC12" s="25">
        <v>3.0417114696534853E-4</v>
      </c>
      <c r="AD12" s="25">
        <v>2.887048176960505E-4</v>
      </c>
      <c r="AE12" s="25">
        <v>4.4036320508777926E-4</v>
      </c>
      <c r="AF12" s="25">
        <v>4.6274485753872163E-4</v>
      </c>
      <c r="AG12" s="25">
        <v>5.4864211077587655E-4</v>
      </c>
      <c r="AH12" s="25">
        <v>7.2008251756416897E-4</v>
      </c>
      <c r="AI12" s="25">
        <v>7.0313903567731373E-4</v>
      </c>
      <c r="AJ12" s="25">
        <v>9.5298863259829503E-4</v>
      </c>
      <c r="AK12" s="25">
        <v>1.0043361816094443E-3</v>
      </c>
      <c r="AL12" s="25">
        <v>1.136864511551483E-3</v>
      </c>
      <c r="AM12" s="25">
        <v>1.4356743974917041E-3</v>
      </c>
      <c r="AN12" s="25">
        <v>2.2734340650503171E-3</v>
      </c>
      <c r="AO12" s="25">
        <v>2.8392217812438503E-3</v>
      </c>
      <c r="AP12" s="25">
        <v>3.8460197450469469E-3</v>
      </c>
      <c r="AQ12" s="25">
        <v>5.6533085435239716E-3</v>
      </c>
      <c r="AR12" s="25">
        <v>7.5664911689801162E-3</v>
      </c>
      <c r="AS12" s="25">
        <v>1.2009996630349296E-2</v>
      </c>
    </row>
    <row r="13" spans="1:45" x14ac:dyDescent="0.35">
      <c r="A13" s="63"/>
      <c r="B13" s="67" t="s">
        <v>53</v>
      </c>
      <c r="C13" t="s">
        <v>42</v>
      </c>
      <c r="D13" s="24">
        <v>1.9167736865277618E-5</v>
      </c>
      <c r="E13" s="24">
        <v>1.9775743073546792E-5</v>
      </c>
      <c r="F13" s="24">
        <v>1.3050449308327217E-4</v>
      </c>
      <c r="G13" s="24">
        <v>1.9036338254574403E-4</v>
      </c>
      <c r="H13" s="24">
        <v>2.8506896476110377E-4</v>
      </c>
      <c r="I13" s="24">
        <v>3.5160289555324908E-4</v>
      </c>
      <c r="J13" s="24">
        <v>5.3857546788749211E-4</v>
      </c>
      <c r="K13" s="24">
        <v>5.6426486101912587E-4</v>
      </c>
      <c r="L13" s="24">
        <v>5.1547454586686747E-4</v>
      </c>
      <c r="M13" s="24">
        <v>7.8013769430307356E-4</v>
      </c>
      <c r="N13" s="24">
        <v>7.5829752483902446E-4</v>
      </c>
      <c r="O13" s="24">
        <v>8.4269112430668258E-4</v>
      </c>
      <c r="P13" s="24">
        <v>1.5617560232359384E-3</v>
      </c>
      <c r="Q13" s="24">
        <v>3.8473376423597827E-5</v>
      </c>
      <c r="R13" s="24">
        <v>3.9830322824840891E-5</v>
      </c>
      <c r="S13" s="24">
        <v>2.2030401954697965E-4</v>
      </c>
      <c r="T13" s="24">
        <v>3.2987332864187202E-4</v>
      </c>
      <c r="U13" s="24">
        <v>2.9526521143097284E-4</v>
      </c>
      <c r="V13" s="24">
        <v>4.4315951632301065E-4</v>
      </c>
      <c r="W13" s="24">
        <v>6.2087120647702498E-4</v>
      </c>
      <c r="X13" s="24">
        <v>4.1997396161441714E-4</v>
      </c>
      <c r="Y13" s="24">
        <v>3.6455035591620444E-4</v>
      </c>
      <c r="Z13" s="24">
        <v>5.4920681861392318E-4</v>
      </c>
      <c r="AA13" s="24">
        <v>4.9808734459677595E-4</v>
      </c>
      <c r="AB13" s="24">
        <v>2.1436027438115346E-3</v>
      </c>
      <c r="AC13" s="24">
        <v>6.227025289757826E-4</v>
      </c>
      <c r="AD13" s="24">
        <v>5.6802044873616175E-4</v>
      </c>
      <c r="AE13" s="24">
        <v>8.4598877517327864E-4</v>
      </c>
      <c r="AF13" s="24">
        <v>1.0446301564721594E-3</v>
      </c>
      <c r="AG13" s="24">
        <v>9.4619870172740761E-4</v>
      </c>
      <c r="AH13" s="24">
        <v>1.6095111378171545E-3</v>
      </c>
      <c r="AI13" s="24">
        <v>1.4184397163119478E-3</v>
      </c>
      <c r="AJ13" s="24">
        <v>2.0436971957102923E-3</v>
      </c>
      <c r="AK13" s="24">
        <v>1.9407301026646007E-3</v>
      </c>
      <c r="AL13" s="24">
        <v>2.5851483228849226E-3</v>
      </c>
      <c r="AM13" s="24">
        <v>2.6268843974828204E-3</v>
      </c>
      <c r="AN13" s="24">
        <v>4.3656648543768384E-3</v>
      </c>
      <c r="AO13" s="24">
        <v>5.0179948586117629E-3</v>
      </c>
      <c r="AP13" s="24">
        <v>7.8762535016849711E-3</v>
      </c>
      <c r="AQ13" s="24">
        <v>1.0820671213283228E-2</v>
      </c>
      <c r="AR13" s="24">
        <v>1.7786794366728698E-2</v>
      </c>
      <c r="AS13" s="24">
        <v>2.940093164337565E-2</v>
      </c>
    </row>
    <row r="14" spans="1:45" x14ac:dyDescent="0.35">
      <c r="A14" s="63"/>
      <c r="B14" s="67"/>
      <c r="C14" t="s">
        <v>43</v>
      </c>
      <c r="D14" s="24">
        <v>4.9714368356434946E-5</v>
      </c>
      <c r="E14" s="24">
        <v>6.279950533305545E-5</v>
      </c>
      <c r="F14" s="24">
        <v>7.2601210625133916E-5</v>
      </c>
      <c r="G14" s="24">
        <v>1.2502563025429403E-4</v>
      </c>
      <c r="H14" s="24">
        <v>1.6518583406321952E-4</v>
      </c>
      <c r="I14" s="24">
        <v>2.3281531924790322E-4</v>
      </c>
      <c r="J14" s="24">
        <v>2.7061064332478679E-4</v>
      </c>
      <c r="K14" s="24">
        <v>2.8647409841742189E-4</v>
      </c>
      <c r="L14" s="24">
        <v>2.8006441481531752E-4</v>
      </c>
      <c r="M14" s="24">
        <v>3.4378944369950482E-4</v>
      </c>
      <c r="N14" s="24">
        <v>4.2114733935383342E-4</v>
      </c>
      <c r="O14" s="24">
        <v>5.6941562515078203E-4</v>
      </c>
      <c r="P14" s="24">
        <v>7.7459693129733331E-4</v>
      </c>
      <c r="Q14" s="24">
        <v>1.4150008961655303E-5</v>
      </c>
      <c r="R14" s="24">
        <v>3.7888475272973565E-5</v>
      </c>
      <c r="S14" s="24">
        <v>6.837506654355785E-5</v>
      </c>
      <c r="T14" s="24">
        <v>7.0149769758387492E-5</v>
      </c>
      <c r="U14" s="24">
        <v>1.4609939796961235E-4</v>
      </c>
      <c r="V14" s="24">
        <v>2.3722277742455056E-4</v>
      </c>
      <c r="W14" s="24">
        <v>2.6137393712577506E-4</v>
      </c>
      <c r="X14" s="24">
        <v>2.658267211026466E-4</v>
      </c>
      <c r="Y14" s="24">
        <v>3.3686307248403935E-4</v>
      </c>
      <c r="Z14" s="24">
        <v>3.9200313602516523E-4</v>
      </c>
      <c r="AA14" s="24">
        <v>3.7449904672959278E-4</v>
      </c>
      <c r="AB14" s="24">
        <v>1.4763894128442256E-3</v>
      </c>
      <c r="AC14" s="24">
        <v>3.1921894490771763E-4</v>
      </c>
      <c r="AD14" s="24">
        <v>3.2404720448830915E-4</v>
      </c>
      <c r="AE14" s="24">
        <v>5.0177880586677048E-4</v>
      </c>
      <c r="AF14" s="24">
        <v>4.9665790617314798E-4</v>
      </c>
      <c r="AG14" s="24">
        <v>6.4262726590369468E-4</v>
      </c>
      <c r="AH14" s="24">
        <v>7.9159358653990708E-4</v>
      </c>
      <c r="AI14" s="24">
        <v>8.3521015615550809E-4</v>
      </c>
      <c r="AJ14" s="24">
        <v>1.0256410256410664E-3</v>
      </c>
      <c r="AK14" s="24">
        <v>1.2567234705676E-3</v>
      </c>
      <c r="AL14" s="24">
        <v>1.4068054850178147E-3</v>
      </c>
      <c r="AM14" s="24">
        <v>1.7074894017898856E-3</v>
      </c>
      <c r="AN14" s="24">
        <v>2.6199459329510066E-3</v>
      </c>
      <c r="AO14" s="24">
        <v>3.435918841051766E-3</v>
      </c>
      <c r="AP14" s="24">
        <v>4.4176252929932769E-3</v>
      </c>
      <c r="AQ14" s="24">
        <v>6.7249321015543373E-3</v>
      </c>
      <c r="AR14" s="24">
        <v>8.3555730198492384E-3</v>
      </c>
      <c r="AS14" s="24">
        <v>1.2649336026073543E-2</v>
      </c>
    </row>
    <row r="15" spans="1:45" x14ac:dyDescent="0.35">
      <c r="A15" s="63"/>
      <c r="B15" s="67"/>
      <c r="C15" t="s">
        <v>44</v>
      </c>
      <c r="D15" s="24">
        <v>5.982006125559991E-6</v>
      </c>
      <c r="E15" s="24">
        <v>2.0580789890756179E-5</v>
      </c>
      <c r="F15" s="24">
        <v>7.997648691304704E-6</v>
      </c>
      <c r="G15" s="24">
        <v>2.4787191631903127E-5</v>
      </c>
      <c r="H15" s="24">
        <v>4.502126231442638E-5</v>
      </c>
      <c r="I15" s="24">
        <v>4.6865130305384639E-5</v>
      </c>
      <c r="J15" s="24">
        <v>5.2312418131084115E-5</v>
      </c>
      <c r="K15" s="24">
        <v>5.4789093598683891E-5</v>
      </c>
      <c r="L15" s="24">
        <v>4.7815755499280854E-5</v>
      </c>
      <c r="M15" s="24">
        <v>8.1559582333357028E-5</v>
      </c>
      <c r="N15" s="24">
        <v>8.4340228481805113E-5</v>
      </c>
      <c r="O15" s="24">
        <v>1.2776129244973511E-4</v>
      </c>
      <c r="P15" s="24">
        <v>1.3351719764087555E-4</v>
      </c>
      <c r="Q15" s="24">
        <v>2.1190032208906473E-6</v>
      </c>
      <c r="R15" s="24">
        <v>2.1090817057256572E-6</v>
      </c>
      <c r="S15" s="24">
        <v>1.488022481899165E-5</v>
      </c>
      <c r="T15" s="24">
        <v>3.4180803633487855E-5</v>
      </c>
      <c r="U15" s="24">
        <v>3.8780900837309673E-5</v>
      </c>
      <c r="V15" s="24">
        <v>4.5086146744699462E-5</v>
      </c>
      <c r="W15" s="24">
        <v>5.0794940823939427E-5</v>
      </c>
      <c r="X15" s="24">
        <v>5.6368197063116909E-5</v>
      </c>
      <c r="Y15" s="24">
        <v>8.4519065388199976E-5</v>
      </c>
      <c r="Z15" s="24">
        <v>5.8814756622505016E-5</v>
      </c>
      <c r="AA15" s="24">
        <v>1.0243802499498855E-4</v>
      </c>
      <c r="AB15" s="24">
        <v>4.2010534621361728E-4</v>
      </c>
      <c r="AC15" s="24">
        <v>8.7919237388600635E-5</v>
      </c>
      <c r="AD15" s="24">
        <v>8.4405901487505375E-5</v>
      </c>
      <c r="AE15" s="24">
        <v>1.2435992817660946E-4</v>
      </c>
      <c r="AF15" s="24">
        <v>9.4643820088613495E-5</v>
      </c>
      <c r="AG15" s="24">
        <v>1.5838691724057163E-4</v>
      </c>
      <c r="AH15" s="24">
        <v>1.6962033681755528E-4</v>
      </c>
      <c r="AI15" s="24">
        <v>1.8049386777785337E-4</v>
      </c>
      <c r="AJ15" s="24">
        <v>2.1153994469114146E-4</v>
      </c>
      <c r="AK15" s="24">
        <v>2.0159891786897255E-4</v>
      </c>
      <c r="AL15" s="24">
        <v>2.3184059767200615E-4</v>
      </c>
      <c r="AM15" s="24">
        <v>3.5847464666205475E-4</v>
      </c>
      <c r="AN15" s="24">
        <v>5.2026822717499144E-4</v>
      </c>
      <c r="AO15" s="24">
        <v>7.808924940977402E-4</v>
      </c>
      <c r="AP15" s="24">
        <v>8.9246964824241104E-4</v>
      </c>
      <c r="AQ15" s="24">
        <v>1.2885696425630755E-3</v>
      </c>
      <c r="AR15" s="24">
        <v>1.70813629226374E-3</v>
      </c>
      <c r="AS15" s="24">
        <v>2.8640729513513818E-3</v>
      </c>
    </row>
    <row r="16" spans="1:45" x14ac:dyDescent="0.35">
      <c r="A16" s="64"/>
      <c r="B16" s="64"/>
      <c r="C16" s="33" t="s">
        <v>53</v>
      </c>
      <c r="D16" s="26">
        <v>1.9356362242595182E-5</v>
      </c>
      <c r="E16" s="26">
        <v>3.2281277531520658E-5</v>
      </c>
      <c r="F16" s="26">
        <v>3.4876195962985079E-5</v>
      </c>
      <c r="G16" s="26">
        <v>6.2896693548086802E-5</v>
      </c>
      <c r="H16" s="26">
        <v>9.2638508192965929E-5</v>
      </c>
      <c r="I16" s="26">
        <v>1.1807452649437167E-4</v>
      </c>
      <c r="J16" s="26">
        <v>1.4133425130635757E-4</v>
      </c>
      <c r="K16" s="26">
        <v>1.4564853580378845E-4</v>
      </c>
      <c r="L16" s="26">
        <v>1.4257004438866794E-4</v>
      </c>
      <c r="M16" s="26">
        <v>2.0125448629793041E-4</v>
      </c>
      <c r="N16" s="26">
        <v>2.2284724941878942E-4</v>
      </c>
      <c r="O16" s="26">
        <v>2.9991782520566446E-4</v>
      </c>
      <c r="P16" s="26">
        <v>4.1876271005025778E-4</v>
      </c>
      <c r="Q16" s="26">
        <v>8.1530822726438856E-6</v>
      </c>
      <c r="R16" s="26">
        <v>1.4955832706720074E-5</v>
      </c>
      <c r="S16" s="26">
        <v>4.4131417845871823E-5</v>
      </c>
      <c r="T16" s="26">
        <v>6.3100860415277182E-5</v>
      </c>
      <c r="U16" s="26">
        <v>8.590871705904668E-5</v>
      </c>
      <c r="V16" s="26">
        <v>1.2512512512508067E-4</v>
      </c>
      <c r="W16" s="26">
        <v>1.4118290468223549E-4</v>
      </c>
      <c r="X16" s="26">
        <v>1.3978055864227734E-4</v>
      </c>
      <c r="Y16" s="26">
        <v>1.7529059894605403E-4</v>
      </c>
      <c r="Z16" s="26">
        <v>1.8346320597117938E-4</v>
      </c>
      <c r="AA16" s="26">
        <v>2.070747788440741E-4</v>
      </c>
      <c r="AB16" s="26">
        <v>8.5312312234919752E-4</v>
      </c>
      <c r="AC16" s="26">
        <v>1.9199060375396648E-4</v>
      </c>
      <c r="AD16" s="26">
        <v>1.8660171812845405E-4</v>
      </c>
      <c r="AE16" s="26">
        <v>2.8041274490098189E-4</v>
      </c>
      <c r="AF16" s="26">
        <v>2.6854591052227761E-4</v>
      </c>
      <c r="AG16" s="26">
        <v>3.455514569312701E-4</v>
      </c>
      <c r="AH16" s="26">
        <v>4.3958641404140408E-4</v>
      </c>
      <c r="AI16" s="26">
        <v>4.281092202098602E-4</v>
      </c>
      <c r="AJ16" s="26">
        <v>5.6571778845881937E-4</v>
      </c>
      <c r="AK16" s="26">
        <v>6.2239293928234574E-4</v>
      </c>
      <c r="AL16" s="26">
        <v>7.1505285574224864E-4</v>
      </c>
      <c r="AM16" s="26">
        <v>9.069046893710464E-4</v>
      </c>
      <c r="AN16" s="26">
        <v>1.3995841073242143E-3</v>
      </c>
      <c r="AO16" s="26">
        <v>1.8441664718260586E-3</v>
      </c>
      <c r="AP16" s="26">
        <v>2.4042844120328866E-3</v>
      </c>
      <c r="AQ16" s="26">
        <v>3.4915598704554629E-3</v>
      </c>
      <c r="AR16" s="26">
        <v>4.5837187158928039E-3</v>
      </c>
      <c r="AS16" s="26">
        <v>7.4369006903285406E-3</v>
      </c>
    </row>
    <row r="17" spans="1:45" x14ac:dyDescent="0.35">
      <c r="A17" s="66" t="s">
        <v>50</v>
      </c>
      <c r="B17" s="66" t="s">
        <v>41</v>
      </c>
      <c r="C17" t="s">
        <v>42</v>
      </c>
      <c r="D17" s="24">
        <v>0</v>
      </c>
      <c r="E17" s="24">
        <v>2.241649854293204E-4</v>
      </c>
      <c r="F17" s="24">
        <v>0</v>
      </c>
      <c r="G17" s="24">
        <v>3.3975084937720723E-4</v>
      </c>
      <c r="H17" s="24">
        <v>5.66829157691906E-4</v>
      </c>
      <c r="I17" s="24">
        <v>3.3087018859601081E-4</v>
      </c>
      <c r="J17" s="24">
        <v>3.5731300619334938E-4</v>
      </c>
      <c r="K17" s="24">
        <v>2.6092628832352638E-4</v>
      </c>
      <c r="L17" s="24">
        <v>3.2844317933000688E-4</v>
      </c>
      <c r="M17" s="24">
        <v>4.2983021706421987E-4</v>
      </c>
      <c r="N17" s="24">
        <v>2.151000215100396E-4</v>
      </c>
      <c r="O17" s="24">
        <v>2.1694326933507924E-4</v>
      </c>
      <c r="P17" s="24">
        <v>8.5233326230560458E-4</v>
      </c>
      <c r="Q17" s="24">
        <v>0</v>
      </c>
      <c r="R17" s="24">
        <v>1.0801468999788177E-4</v>
      </c>
      <c r="S17" s="24">
        <v>0</v>
      </c>
      <c r="T17" s="24">
        <v>0</v>
      </c>
      <c r="U17" s="24">
        <v>1.0864841373314782E-4</v>
      </c>
      <c r="V17" s="24">
        <v>1.1064394777604569E-4</v>
      </c>
      <c r="W17" s="24">
        <v>3.7598696578511337E-4</v>
      </c>
      <c r="X17" s="24">
        <v>1.0766580534027348E-4</v>
      </c>
      <c r="Y17" s="24">
        <v>1.0492078480739409E-4</v>
      </c>
      <c r="Z17" s="24">
        <v>3.2358968827517209E-4</v>
      </c>
      <c r="AA17" s="24">
        <v>3.1972716615147334E-4</v>
      </c>
      <c r="AB17" s="24">
        <v>1.9748466895332939E-3</v>
      </c>
      <c r="AC17" s="24">
        <v>2.1427040925647844E-4</v>
      </c>
      <c r="AD17" s="24">
        <v>4.2136310965967816E-4</v>
      </c>
      <c r="AE17" s="24">
        <v>5.3134962805523323E-4</v>
      </c>
      <c r="AF17" s="24">
        <v>7.6219512195119243E-4</v>
      </c>
      <c r="AG17" s="24">
        <v>8.7556090620544147E-4</v>
      </c>
      <c r="AH17" s="24">
        <v>7.8055307760926951E-4</v>
      </c>
      <c r="AI17" s="24">
        <v>1.2698412698413097E-3</v>
      </c>
      <c r="AJ17" s="24">
        <v>2.2587931590836163E-3</v>
      </c>
      <c r="AK17" s="24">
        <v>1.1434511434511574E-3</v>
      </c>
      <c r="AL17" s="24">
        <v>2.4779142426201162E-3</v>
      </c>
      <c r="AM17" s="24">
        <v>3.4634760705289924E-3</v>
      </c>
      <c r="AN17" s="24">
        <v>3.8976087643527446E-3</v>
      </c>
      <c r="AO17" s="24">
        <v>5.5555555555555358E-3</v>
      </c>
      <c r="AP17" s="24">
        <v>6.6611157368858809E-3</v>
      </c>
      <c r="AQ17" s="24">
        <v>6.0541688794477633E-3</v>
      </c>
      <c r="AR17" s="24">
        <v>1.4082945220669663E-2</v>
      </c>
      <c r="AS17" s="24">
        <v>2.1149674620390524E-2</v>
      </c>
    </row>
    <row r="18" spans="1:45" x14ac:dyDescent="0.35">
      <c r="A18" s="67"/>
      <c r="B18" s="67"/>
      <c r="C18" t="s">
        <v>43</v>
      </c>
      <c r="D18" s="24">
        <v>2.5827113303567018E-5</v>
      </c>
      <c r="E18" s="24">
        <v>1.7612455528448479E-5</v>
      </c>
      <c r="F18" s="24">
        <v>4.2480161764446578E-5</v>
      </c>
      <c r="G18" s="24">
        <v>3.5009408778652329E-5</v>
      </c>
      <c r="H18" s="24">
        <v>1.0396271204071716E-4</v>
      </c>
      <c r="I18" s="24">
        <v>5.985361515836729E-5</v>
      </c>
      <c r="J18" s="24">
        <v>1.1378356615199259E-4</v>
      </c>
      <c r="K18" s="24">
        <v>1.1721955222121494E-4</v>
      </c>
      <c r="L18" s="24">
        <v>1.387371451364583E-4</v>
      </c>
      <c r="M18" s="24">
        <v>1.2774763879774831E-4</v>
      </c>
      <c r="N18" s="24">
        <v>1.1075329278065205E-4</v>
      </c>
      <c r="O18" s="24">
        <v>1.2855012597912108E-4</v>
      </c>
      <c r="P18" s="24">
        <v>2.7700831024923822E-4</v>
      </c>
      <c r="Q18" s="24">
        <v>0</v>
      </c>
      <c r="R18" s="24">
        <v>0</v>
      </c>
      <c r="S18" s="24">
        <v>1.6899313887819289E-5</v>
      </c>
      <c r="T18" s="24">
        <v>5.9535453362569157E-5</v>
      </c>
      <c r="U18" s="24">
        <v>8.5010881392122428E-6</v>
      </c>
      <c r="V18" s="24">
        <v>6.7634402238780922E-5</v>
      </c>
      <c r="W18" s="24">
        <v>9.7339102887339379E-5</v>
      </c>
      <c r="X18" s="24">
        <v>1.1901826930427184E-4</v>
      </c>
      <c r="Y18" s="24">
        <v>1.4108235059784313E-4</v>
      </c>
      <c r="Z18" s="24">
        <v>1.6765443068744723E-4</v>
      </c>
      <c r="AA18" s="24">
        <v>2.0065715217332247E-4</v>
      </c>
      <c r="AB18" s="24">
        <v>6.5085153075283841E-4</v>
      </c>
      <c r="AC18" s="24">
        <v>7.6741390042434077E-5</v>
      </c>
      <c r="AD18" s="24">
        <v>1.5885092258938194E-4</v>
      </c>
      <c r="AE18" s="24">
        <v>1.1756999613687924E-4</v>
      </c>
      <c r="AF18" s="24">
        <v>1.3537066179325485E-4</v>
      </c>
      <c r="AG18" s="24">
        <v>2.1929269670972751E-4</v>
      </c>
      <c r="AH18" s="24">
        <v>2.2741055184960501E-4</v>
      </c>
      <c r="AI18" s="24">
        <v>3.1952000994062146E-4</v>
      </c>
      <c r="AJ18" s="24">
        <v>3.2685764092588165E-4</v>
      </c>
      <c r="AK18" s="24">
        <v>2.3129600105731285E-4</v>
      </c>
      <c r="AL18" s="24">
        <v>4.1899558378655222E-4</v>
      </c>
      <c r="AM18" s="24">
        <v>5.2806587621812007E-4</v>
      </c>
      <c r="AN18" s="24">
        <v>7.2008541702883733E-4</v>
      </c>
      <c r="AO18" s="24">
        <v>1.1523741430794487E-3</v>
      </c>
      <c r="AP18" s="24">
        <v>1.3580731723279449E-3</v>
      </c>
      <c r="AQ18" s="24">
        <v>1.9572865566621633E-3</v>
      </c>
      <c r="AR18" s="24">
        <v>2.3711028150539271E-3</v>
      </c>
      <c r="AS18" s="24">
        <v>3.8012824196844708E-3</v>
      </c>
    </row>
    <row r="19" spans="1:45" x14ac:dyDescent="0.35">
      <c r="A19" s="67"/>
      <c r="B19" s="67"/>
      <c r="C19" t="s">
        <v>44</v>
      </c>
      <c r="D19" s="24">
        <v>2.3206971374145624E-5</v>
      </c>
      <c r="E19" s="24">
        <v>0</v>
      </c>
      <c r="F19" s="24">
        <v>1.147440347448736E-5</v>
      </c>
      <c r="G19" s="24">
        <v>2.9204754534051247E-5</v>
      </c>
      <c r="H19" s="24">
        <v>2.877979428195232E-5</v>
      </c>
      <c r="I19" s="24">
        <v>3.4305513467725035E-5</v>
      </c>
      <c r="J19" s="24">
        <v>4.0700750638222871E-5</v>
      </c>
      <c r="K19" s="24">
        <v>6.4581278474529213E-5</v>
      </c>
      <c r="L19" s="24">
        <v>2.8742404819537271E-5</v>
      </c>
      <c r="M19" s="24">
        <v>5.0633196248650592E-5</v>
      </c>
      <c r="N19" s="24">
        <v>8.3864475008299522E-5</v>
      </c>
      <c r="O19" s="24">
        <v>1.4598376211383268E-4</v>
      </c>
      <c r="P19" s="24">
        <v>1.5760796145358746E-4</v>
      </c>
      <c r="Q19" s="24">
        <v>1.1338318413933735E-5</v>
      </c>
      <c r="R19" s="24">
        <v>5.6080531642965781E-6</v>
      </c>
      <c r="S19" s="24">
        <v>2.2347492331986629E-5</v>
      </c>
      <c r="T19" s="24">
        <v>3.3433820538331105E-5</v>
      </c>
      <c r="U19" s="24">
        <v>3.3603656077740851E-5</v>
      </c>
      <c r="V19" s="24">
        <v>2.776898426604113E-5</v>
      </c>
      <c r="W19" s="24">
        <v>2.2696194415638971E-5</v>
      </c>
      <c r="X19" s="24">
        <v>2.773494269958654E-5</v>
      </c>
      <c r="Y19" s="24">
        <v>6.4835075775926398E-5</v>
      </c>
      <c r="Z19" s="24">
        <v>8.6295703013439251E-5</v>
      </c>
      <c r="AA19" s="24">
        <v>8.0602260087436761E-5</v>
      </c>
      <c r="AB19" s="24">
        <v>6.8317224943736932E-4</v>
      </c>
      <c r="AC19" s="24">
        <v>8.5980364234350404E-5</v>
      </c>
      <c r="AD19" s="24">
        <v>9.0120655654279958E-5</v>
      </c>
      <c r="AE19" s="24">
        <v>8.9836814069599313E-5</v>
      </c>
      <c r="AF19" s="24">
        <v>8.9809761792736253E-5</v>
      </c>
      <c r="AG19" s="24">
        <v>1.3694012556353385E-4</v>
      </c>
      <c r="AH19" s="24">
        <v>2.2075867397619575E-4</v>
      </c>
      <c r="AI19" s="24">
        <v>1.5670847360538254E-4</v>
      </c>
      <c r="AJ19" s="24">
        <v>2.7663239208730594E-4</v>
      </c>
      <c r="AK19" s="24">
        <v>1.6910849078355383E-4</v>
      </c>
      <c r="AL19" s="24">
        <v>2.0608571104729911E-4</v>
      </c>
      <c r="AM19" s="24">
        <v>2.9093210563391203E-4</v>
      </c>
      <c r="AN19" s="24">
        <v>4.7090377695546692E-4</v>
      </c>
      <c r="AO19" s="24">
        <v>6.1084825079982252E-4</v>
      </c>
      <c r="AP19" s="24">
        <v>6.4812423731464008E-4</v>
      </c>
      <c r="AQ19" s="24">
        <v>1.0993910285639341E-3</v>
      </c>
      <c r="AR19" s="24">
        <v>1.2537741159612814E-3</v>
      </c>
      <c r="AS19" s="24">
        <v>2.5235353672725669E-3</v>
      </c>
    </row>
    <row r="20" spans="1:45" x14ac:dyDescent="0.35">
      <c r="A20" s="67"/>
      <c r="B20" s="67"/>
      <c r="C20" s="34" t="s">
        <v>53</v>
      </c>
      <c r="D20" s="25">
        <v>2.35196876585686E-5</v>
      </c>
      <c r="E20" s="25">
        <v>1.3700788480397463E-5</v>
      </c>
      <c r="F20" s="25">
        <v>2.3239523124995998E-5</v>
      </c>
      <c r="G20" s="25">
        <v>4.0776105202366963E-5</v>
      </c>
      <c r="H20" s="25">
        <v>7.3830458420021117E-5</v>
      </c>
      <c r="I20" s="25">
        <v>5.3170631201915342E-5</v>
      </c>
      <c r="J20" s="25">
        <v>7.8062687732360914E-5</v>
      </c>
      <c r="K20" s="25">
        <v>8.9997784670003966E-5</v>
      </c>
      <c r="L20" s="25">
        <v>8.0423833603182615E-5</v>
      </c>
      <c r="M20" s="25">
        <v>9.1961875233970147E-5</v>
      </c>
      <c r="N20" s="25">
        <v>9.8188102220397866E-5</v>
      </c>
      <c r="O20" s="25">
        <v>1.4144411148420133E-4</v>
      </c>
      <c r="P20" s="25">
        <v>2.2536352115798408E-4</v>
      </c>
      <c r="Q20" s="25">
        <v>6.585446163942521E-6</v>
      </c>
      <c r="R20" s="25">
        <v>6.5250513032744095E-6</v>
      </c>
      <c r="S20" s="25">
        <v>1.9566025553308108E-5</v>
      </c>
      <c r="T20" s="25">
        <v>4.2474360189004301E-5</v>
      </c>
      <c r="U20" s="25">
        <v>2.6196183216198321E-5</v>
      </c>
      <c r="V20" s="25">
        <v>4.5546525776041236E-5</v>
      </c>
      <c r="W20" s="25">
        <v>6.0559774179402837E-5</v>
      </c>
      <c r="X20" s="25">
        <v>6.5105226322081933E-5</v>
      </c>
      <c r="Y20" s="25">
        <v>9.520394271267385E-5</v>
      </c>
      <c r="Z20" s="25">
        <v>1.2421450252086963E-4</v>
      </c>
      <c r="AA20" s="25">
        <v>1.3329567201658676E-4</v>
      </c>
      <c r="AB20" s="25">
        <v>7.1004653004025364E-4</v>
      </c>
      <c r="AC20" s="25">
        <v>8.6344739366861489E-5</v>
      </c>
      <c r="AD20" s="25">
        <v>1.2588988411832425E-4</v>
      </c>
      <c r="AE20" s="25">
        <v>1.1330731461667298E-4</v>
      </c>
      <c r="AF20" s="25">
        <v>1.2631565650988996E-4</v>
      </c>
      <c r="AG20" s="25">
        <v>1.8893829275357099E-4</v>
      </c>
      <c r="AH20" s="25">
        <v>2.3903204601993799E-4</v>
      </c>
      <c r="AI20" s="25">
        <v>2.4541804509792264E-4</v>
      </c>
      <c r="AJ20" s="25">
        <v>3.52898924126821E-4</v>
      </c>
      <c r="AK20" s="25">
        <v>2.2098226617317529E-4</v>
      </c>
      <c r="AL20" s="25">
        <v>3.5016067106896642E-4</v>
      </c>
      <c r="AM20" s="25">
        <v>4.7145695506167762E-4</v>
      </c>
      <c r="AN20" s="25">
        <v>6.6322567174625924E-4</v>
      </c>
      <c r="AO20" s="25">
        <v>9.5513955304449283E-4</v>
      </c>
      <c r="AP20" s="25">
        <v>1.0870456346616653E-3</v>
      </c>
      <c r="AQ20" s="25">
        <v>1.5584827514691924E-3</v>
      </c>
      <c r="AR20" s="25">
        <v>2.0225136071252425E-3</v>
      </c>
      <c r="AS20" s="25">
        <v>3.5168956644171523E-3</v>
      </c>
    </row>
    <row r="21" spans="1:45" x14ac:dyDescent="0.35">
      <c r="A21" s="67"/>
      <c r="B21" s="67" t="s">
        <v>45</v>
      </c>
      <c r="C21" t="s">
        <v>42</v>
      </c>
      <c r="D21" s="24">
        <v>9.9553181895473131E-5</v>
      </c>
      <c r="E21" s="24">
        <v>1.0425034801220256E-4</v>
      </c>
      <c r="F21" s="24">
        <v>1.3190947568841871E-4</v>
      </c>
      <c r="G21" s="24">
        <v>2.2976281912412411E-4</v>
      </c>
      <c r="H21" s="24">
        <v>3.1561841062632823E-4</v>
      </c>
      <c r="I21" s="24">
        <v>2.6883064919469568E-4</v>
      </c>
      <c r="J21" s="24">
        <v>4.3264252379526802E-4</v>
      </c>
      <c r="K21" s="24">
        <v>4.6916996676049649E-4</v>
      </c>
      <c r="L21" s="24">
        <v>4.4312685286307385E-4</v>
      </c>
      <c r="M21" s="24">
        <v>5.067879777966855E-4</v>
      </c>
      <c r="N21" s="24">
        <v>8.1676136363628693E-4</v>
      </c>
      <c r="O21" s="24">
        <v>7.8711046976187582E-4</v>
      </c>
      <c r="P21" s="24">
        <v>1.3473348213768332E-3</v>
      </c>
      <c r="Q21" s="24">
        <v>4.7059930821991003E-5</v>
      </c>
      <c r="R21" s="24">
        <v>6.076330868376445E-5</v>
      </c>
      <c r="S21" s="24">
        <v>1.8678670825789112E-4</v>
      </c>
      <c r="T21" s="24">
        <v>2.5366986869257424E-4</v>
      </c>
      <c r="U21" s="24">
        <v>2.7305748177508526E-4</v>
      </c>
      <c r="V21" s="24">
        <v>4.6082342562958623E-4</v>
      </c>
      <c r="W21" s="24">
        <v>3.8781777313445787E-4</v>
      </c>
      <c r="X21" s="24">
        <v>4.5710993807102085E-4</v>
      </c>
      <c r="Y21" s="24">
        <v>6.0713618531660352E-4</v>
      </c>
      <c r="Z21" s="24">
        <v>6.4613931757739884E-4</v>
      </c>
      <c r="AA21" s="24">
        <v>6.4328796874457694E-4</v>
      </c>
      <c r="AB21" s="24">
        <v>2.7361139459065598E-3</v>
      </c>
      <c r="AC21" s="24">
        <v>4.5602097696484378E-4</v>
      </c>
      <c r="AD21" s="24">
        <v>5.9634243307704615E-4</v>
      </c>
      <c r="AE21" s="24">
        <v>7.4463891270193372E-4</v>
      </c>
      <c r="AF21" s="24">
        <v>8.992628670074776E-4</v>
      </c>
      <c r="AG21" s="24">
        <v>1.1120938581201667E-3</v>
      </c>
      <c r="AH21" s="24">
        <v>1.2761969331391843E-3</v>
      </c>
      <c r="AI21" s="24">
        <v>1.3116474291710034E-3</v>
      </c>
      <c r="AJ21" s="24">
        <v>1.8138036713888361E-3</v>
      </c>
      <c r="AK21" s="24">
        <v>1.9445453161057724E-3</v>
      </c>
      <c r="AL21" s="24">
        <v>2.427153459971132E-3</v>
      </c>
      <c r="AM21" s="24">
        <v>2.6388728490587265E-3</v>
      </c>
      <c r="AN21" s="24">
        <v>3.8302158794114582E-3</v>
      </c>
      <c r="AO21" s="24">
        <v>4.9617648538511361E-3</v>
      </c>
      <c r="AP21" s="24">
        <v>7.201670932534876E-3</v>
      </c>
      <c r="AQ21" s="24">
        <v>1.0098320750052237E-2</v>
      </c>
      <c r="AR21" s="24">
        <v>1.4491737536194371E-2</v>
      </c>
      <c r="AS21" s="24">
        <v>2.3778949049672482E-2</v>
      </c>
    </row>
    <row r="22" spans="1:45" x14ac:dyDescent="0.35">
      <c r="A22" s="67"/>
      <c r="B22" s="67"/>
      <c r="C22" t="s">
        <v>43</v>
      </c>
      <c r="D22" s="24">
        <v>1.564427192919382E-4</v>
      </c>
      <c r="E22" s="24">
        <v>1.4381453677336786E-4</v>
      </c>
      <c r="F22" s="24">
        <v>1.7345741170005091E-4</v>
      </c>
      <c r="G22" s="24">
        <v>3.6229026597522918E-4</v>
      </c>
      <c r="H22" s="24">
        <v>2.0233724189666624E-4</v>
      </c>
      <c r="I22" s="24">
        <v>3.2885619118760978E-4</v>
      </c>
      <c r="J22" s="24">
        <v>4.5165066965413558E-4</v>
      </c>
      <c r="K22" s="24">
        <v>4.7811547294474011E-4</v>
      </c>
      <c r="L22" s="24">
        <v>4.466558444677915E-4</v>
      </c>
      <c r="M22" s="24">
        <v>5.8529292853304327E-4</v>
      </c>
      <c r="N22" s="24">
        <v>7.1803395241198942E-4</v>
      </c>
      <c r="O22" s="24">
        <v>8.1093494340200856E-4</v>
      </c>
      <c r="P22" s="24">
        <v>1.0446400344548135E-3</v>
      </c>
      <c r="Q22" s="24">
        <v>5.5850711049298951E-5</v>
      </c>
      <c r="R22" s="24">
        <v>5.6292703292992741E-5</v>
      </c>
      <c r="S22" s="24">
        <v>1.1471069008028856E-4</v>
      </c>
      <c r="T22" s="24">
        <v>1.3809259601749169E-4</v>
      </c>
      <c r="U22" s="24">
        <v>1.613303250445064E-4</v>
      </c>
      <c r="V22" s="24">
        <v>3.0670804030341614E-4</v>
      </c>
      <c r="W22" s="24">
        <v>3.3389797380944941E-4</v>
      </c>
      <c r="X22" s="24">
        <v>3.5110248585379367E-4</v>
      </c>
      <c r="Y22" s="24">
        <v>4.2559884533188708E-4</v>
      </c>
      <c r="Z22" s="24">
        <v>4.2416198221850721E-4</v>
      </c>
      <c r="AA22" s="24">
        <v>5.6132805006003927E-4</v>
      </c>
      <c r="AB22" s="24">
        <v>1.8569279144129425E-3</v>
      </c>
      <c r="AC22" s="24">
        <v>4.2184848880344461E-4</v>
      </c>
      <c r="AD22" s="24">
        <v>4.0913911644246959E-4</v>
      </c>
      <c r="AE22" s="24">
        <v>6.0588991264287628E-4</v>
      </c>
      <c r="AF22" s="24">
        <v>7.0291383146003916E-4</v>
      </c>
      <c r="AG22" s="24">
        <v>7.4056853614279383E-4</v>
      </c>
      <c r="AH22" s="24">
        <v>7.9365079365079083E-4</v>
      </c>
      <c r="AI22" s="24">
        <v>9.3869810213798033E-4</v>
      </c>
      <c r="AJ22" s="24">
        <v>1.3670684734246041E-3</v>
      </c>
      <c r="AK22" s="24">
        <v>1.447097585315138E-3</v>
      </c>
      <c r="AL22" s="24">
        <v>1.7551929501766761E-3</v>
      </c>
      <c r="AM22" s="24">
        <v>1.9208044781109379E-3</v>
      </c>
      <c r="AN22" s="24">
        <v>2.6241179657104929E-3</v>
      </c>
      <c r="AO22" s="24">
        <v>3.3518362443933913E-3</v>
      </c>
      <c r="AP22" s="24">
        <v>4.0343031029554943E-3</v>
      </c>
      <c r="AQ22" s="24">
        <v>5.9246689756451421E-3</v>
      </c>
      <c r="AR22" s="24">
        <v>8.1710382652413482E-3</v>
      </c>
      <c r="AS22" s="24">
        <v>1.2267195366620021E-2</v>
      </c>
    </row>
    <row r="23" spans="1:45" x14ac:dyDescent="0.35">
      <c r="A23" s="67"/>
      <c r="B23" s="67"/>
      <c r="C23" t="s">
        <v>44</v>
      </c>
      <c r="D23" s="24">
        <v>7.7247516492295887E-6</v>
      </c>
      <c r="E23" s="24">
        <v>1.6238115729150238E-5</v>
      </c>
      <c r="F23" s="24">
        <v>3.8442317302989082E-5</v>
      </c>
      <c r="G23" s="24">
        <v>1.6295668611387981E-5</v>
      </c>
      <c r="H23" s="24">
        <v>4.7655734970675212E-5</v>
      </c>
      <c r="I23" s="24">
        <v>8.6110393524574391E-5</v>
      </c>
      <c r="J23" s="24">
        <v>1.1579722252097469E-4</v>
      </c>
      <c r="K23" s="24">
        <v>9.4278980072859397E-5</v>
      </c>
      <c r="L23" s="24">
        <v>1.1284316412241147E-4</v>
      </c>
      <c r="M23" s="24">
        <v>9.8054744718245601E-5</v>
      </c>
      <c r="N23" s="24">
        <v>1.2469010840709949E-4</v>
      </c>
      <c r="O23" s="24">
        <v>2.2224436150719562E-4</v>
      </c>
      <c r="P23" s="24">
        <v>3.0498533724343524E-4</v>
      </c>
      <c r="Q23" s="24">
        <v>1.5927751718214367E-5</v>
      </c>
      <c r="R23" s="24">
        <v>2.3527566465286753E-5</v>
      </c>
      <c r="S23" s="24">
        <v>5.5523387243905375E-5</v>
      </c>
      <c r="T23" s="24">
        <v>4.7794674080225974E-5</v>
      </c>
      <c r="U23" s="24">
        <v>1.0404578014333588E-4</v>
      </c>
      <c r="V23" s="24">
        <v>7.2102096568826823E-5</v>
      </c>
      <c r="W23" s="24">
        <v>1.2871779909717773E-4</v>
      </c>
      <c r="X23" s="24">
        <v>1.3562783721465799E-4</v>
      </c>
      <c r="Y23" s="24">
        <v>1.9973073338164227E-4</v>
      </c>
      <c r="Z23" s="24">
        <v>1.4352968193831472E-4</v>
      </c>
      <c r="AA23" s="24">
        <v>2.2882281732550247E-4</v>
      </c>
      <c r="AB23" s="24">
        <v>7.9835438303743622E-4</v>
      </c>
      <c r="AC23" s="24">
        <v>2.5459392269322478E-4</v>
      </c>
      <c r="AD23" s="24">
        <v>1.2331440094581758E-4</v>
      </c>
      <c r="AE23" s="24">
        <v>1.9069832258811203E-4</v>
      </c>
      <c r="AF23" s="24">
        <v>2.8109419614463782E-4</v>
      </c>
      <c r="AG23" s="24">
        <v>2.5733591159404767E-4</v>
      </c>
      <c r="AH23" s="24">
        <v>3.3479900899502368E-4</v>
      </c>
      <c r="AI23" s="24">
        <v>3.4642497482373358E-4</v>
      </c>
      <c r="AJ23" s="24">
        <v>5.0939469356281464E-4</v>
      </c>
      <c r="AK23" s="24">
        <v>4.7548496020399789E-4</v>
      </c>
      <c r="AL23" s="24">
        <v>4.7396294846158149E-4</v>
      </c>
      <c r="AM23" s="24">
        <v>5.8649388370657363E-4</v>
      </c>
      <c r="AN23" s="24">
        <v>7.9669372105750647E-4</v>
      </c>
      <c r="AO23" s="24">
        <v>1.2280611983830347E-3</v>
      </c>
      <c r="AP23" s="24">
        <v>1.4364209410648865E-3</v>
      </c>
      <c r="AQ23" s="24">
        <v>2.1408554886983566E-3</v>
      </c>
      <c r="AR23" s="24">
        <v>2.7581147991930788E-3</v>
      </c>
      <c r="AS23" s="24">
        <v>4.6230189586189407E-3</v>
      </c>
    </row>
    <row r="24" spans="1:45" x14ac:dyDescent="0.35">
      <c r="A24" s="67"/>
      <c r="B24" s="67"/>
      <c r="C24" s="34" t="s">
        <v>53</v>
      </c>
      <c r="D24" s="25">
        <v>1.173656669000156E-4</v>
      </c>
      <c r="E24" s="25">
        <v>1.123052428066984E-4</v>
      </c>
      <c r="F24" s="25">
        <v>1.4031055402630166E-4</v>
      </c>
      <c r="G24" s="25">
        <v>2.7026431556298469E-4</v>
      </c>
      <c r="H24" s="25">
        <v>1.985057662248213E-4</v>
      </c>
      <c r="I24" s="25">
        <v>2.7193224681920647E-4</v>
      </c>
      <c r="J24" s="25">
        <v>3.8588980263409844E-4</v>
      </c>
      <c r="K24" s="25">
        <v>4.0343308541723744E-4</v>
      </c>
      <c r="L24" s="25">
        <v>3.8674561414775432E-4</v>
      </c>
      <c r="M24" s="25">
        <v>4.781392528900863E-4</v>
      </c>
      <c r="N24" s="25">
        <v>6.300774310372681E-4</v>
      </c>
      <c r="O24" s="25">
        <v>6.9810464588648813E-4</v>
      </c>
      <c r="P24" s="25">
        <v>9.8735560941398681E-4</v>
      </c>
      <c r="Q24" s="25">
        <v>4.6878446944731422E-5</v>
      </c>
      <c r="R24" s="25">
        <v>5.1501476839632687E-5</v>
      </c>
      <c r="S24" s="25">
        <v>1.2054548961315525E-4</v>
      </c>
      <c r="T24" s="25">
        <v>1.4687242514277443E-4</v>
      </c>
      <c r="U24" s="25">
        <v>1.7628898781452129E-4</v>
      </c>
      <c r="V24" s="25">
        <v>2.9824510849207897E-4</v>
      </c>
      <c r="W24" s="25">
        <v>3.0592646640204002E-4</v>
      </c>
      <c r="X24" s="25">
        <v>3.3672195469947042E-4</v>
      </c>
      <c r="Y24" s="25">
        <v>4.2636131075646233E-4</v>
      </c>
      <c r="Z24" s="25">
        <v>4.194729919120288E-4</v>
      </c>
      <c r="AA24" s="25">
        <v>5.1847603801791209E-4</v>
      </c>
      <c r="AB24" s="25">
        <v>1.8727368396496136E-3</v>
      </c>
      <c r="AC24" s="25">
        <v>3.9902971331562398E-4</v>
      </c>
      <c r="AD24" s="25">
        <v>3.9790929017025078E-4</v>
      </c>
      <c r="AE24" s="25">
        <v>5.5797592493900261E-4</v>
      </c>
      <c r="AF24" s="25">
        <v>6.6426807921038389E-4</v>
      </c>
      <c r="AG24" s="25">
        <v>7.2840938021556667E-4</v>
      </c>
      <c r="AH24" s="25">
        <v>8.0921363809904889E-4</v>
      </c>
      <c r="AI24" s="25">
        <v>8.9295334114725122E-4</v>
      </c>
      <c r="AJ24" s="25">
        <v>1.3027827772393863E-3</v>
      </c>
      <c r="AK24" s="25">
        <v>1.3721200190437433E-3</v>
      </c>
      <c r="AL24" s="25">
        <v>1.6414919959788499E-3</v>
      </c>
      <c r="AM24" s="25">
        <v>1.8307506752326397E-3</v>
      </c>
      <c r="AN24" s="25">
        <v>2.5464078046171235E-3</v>
      </c>
      <c r="AO24" s="25">
        <v>3.3031147483155721E-3</v>
      </c>
      <c r="AP24" s="25">
        <v>4.2390906349616397E-3</v>
      </c>
      <c r="AQ24" s="25">
        <v>6.1015895767659867E-3</v>
      </c>
      <c r="AR24" s="25">
        <v>8.4142404442408836E-3</v>
      </c>
      <c r="AS24" s="25">
        <v>1.3266950016859402E-2</v>
      </c>
    </row>
    <row r="25" spans="1:45" x14ac:dyDescent="0.35">
      <c r="A25" s="67"/>
      <c r="B25" s="67" t="s">
        <v>53</v>
      </c>
      <c r="C25" t="s">
        <v>42</v>
      </c>
      <c r="D25" s="24">
        <v>9.4514279995738804E-5</v>
      </c>
      <c r="E25" s="24">
        <v>1.1047089673299482E-4</v>
      </c>
      <c r="F25" s="24">
        <v>1.2529280383510866E-4</v>
      </c>
      <c r="G25" s="24">
        <v>2.3578905566479236E-4</v>
      </c>
      <c r="H25" s="24">
        <v>3.2966684629287535E-4</v>
      </c>
      <c r="I25" s="24">
        <v>2.7215875138297818E-4</v>
      </c>
      <c r="J25" s="24">
        <v>4.2840886270845147E-4</v>
      </c>
      <c r="K25" s="24">
        <v>4.5720624498768458E-4</v>
      </c>
      <c r="L25" s="24">
        <v>4.3694164467189545E-4</v>
      </c>
      <c r="M25" s="24">
        <v>5.0274248851889247E-4</v>
      </c>
      <c r="N25" s="24">
        <v>7.8537849633675272E-4</v>
      </c>
      <c r="O25" s="24">
        <v>7.5740019556747029E-4</v>
      </c>
      <c r="P25" s="24">
        <v>1.3218516893374055E-3</v>
      </c>
      <c r="Q25" s="24">
        <v>4.4619451849969849E-5</v>
      </c>
      <c r="R25" s="24">
        <v>6.3279852270392567E-5</v>
      </c>
      <c r="S25" s="24">
        <v>1.765474382966481E-4</v>
      </c>
      <c r="T25" s="24">
        <v>2.3924649944606635E-4</v>
      </c>
      <c r="U25" s="24">
        <v>2.6397888168938621E-4</v>
      </c>
      <c r="V25" s="24">
        <v>4.4115819560075487E-4</v>
      </c>
      <c r="W25" s="24">
        <v>3.8711502527410957E-4</v>
      </c>
      <c r="X25" s="24">
        <v>4.3790350737049621E-4</v>
      </c>
      <c r="Y25" s="24">
        <v>5.8066549796209621E-4</v>
      </c>
      <c r="Z25" s="24">
        <v>6.2857243563008147E-4</v>
      </c>
      <c r="AA25" s="24">
        <v>6.2631063889284633E-4</v>
      </c>
      <c r="AB25" s="24">
        <v>2.6977475117861971E-3</v>
      </c>
      <c r="AC25" s="24">
        <v>4.4319944543258494E-4</v>
      </c>
      <c r="AD25" s="24">
        <v>5.8687786672750875E-4</v>
      </c>
      <c r="AE25" s="24">
        <v>7.3277823412265519E-4</v>
      </c>
      <c r="AF25" s="24">
        <v>8.9146974884068975E-4</v>
      </c>
      <c r="AG25" s="24">
        <v>1.0988268948626256E-3</v>
      </c>
      <c r="AH25" s="24">
        <v>1.2483141486059335E-3</v>
      </c>
      <c r="AI25" s="24">
        <v>1.3091121909147851E-3</v>
      </c>
      <c r="AJ25" s="24">
        <v>1.8382570249790842E-3</v>
      </c>
      <c r="AK25" s="24">
        <v>1.9018153187619902E-3</v>
      </c>
      <c r="AL25" s="24">
        <v>2.429994452618045E-3</v>
      </c>
      <c r="AM25" s="24">
        <v>2.6818749042187839E-3</v>
      </c>
      <c r="AN25" s="24">
        <v>3.8338658146965798E-3</v>
      </c>
      <c r="AO25" s="24">
        <v>4.9947736019384514E-3</v>
      </c>
      <c r="AP25" s="24">
        <v>7.1720376118313833E-3</v>
      </c>
      <c r="AQ25" s="24">
        <v>9.8705462898709406E-3</v>
      </c>
      <c r="AR25" s="24">
        <v>1.4467428503603719E-2</v>
      </c>
      <c r="AS25" s="24">
        <v>2.3632688768892018E-2</v>
      </c>
    </row>
    <row r="26" spans="1:45" x14ac:dyDescent="0.35">
      <c r="A26" s="67"/>
      <c r="B26" s="67"/>
      <c r="C26" t="s">
        <v>43</v>
      </c>
      <c r="D26" s="24">
        <v>1.2921450145642055E-4</v>
      </c>
      <c r="E26" s="24">
        <v>1.1681362574411658E-4</v>
      </c>
      <c r="F26" s="24">
        <v>1.4600749623849829E-4</v>
      </c>
      <c r="G26" s="24">
        <v>2.9038070641362879E-4</v>
      </c>
      <c r="H26" s="24">
        <v>1.8052968176851536E-4</v>
      </c>
      <c r="I26" s="24">
        <v>2.7088285698484427E-4</v>
      </c>
      <c r="J26" s="24">
        <v>3.760458775969866E-4</v>
      </c>
      <c r="K26" s="24">
        <v>3.9528309305914E-4</v>
      </c>
      <c r="L26" s="24">
        <v>3.7987490456115047E-4</v>
      </c>
      <c r="M26" s="24">
        <v>4.8632487607003227E-4</v>
      </c>
      <c r="N26" s="24">
        <v>5.8655461874868031E-4</v>
      </c>
      <c r="O26" s="24">
        <v>6.6202624915367991E-4</v>
      </c>
      <c r="P26" s="24">
        <v>8.8005989446471311E-4</v>
      </c>
      <c r="Q26" s="24">
        <v>4.3817529202572203E-5</v>
      </c>
      <c r="R26" s="24">
        <v>4.4014003788950262E-5</v>
      </c>
      <c r="S26" s="24">
        <v>9.3145948523831734E-5</v>
      </c>
      <c r="T26" s="24">
        <v>1.2043540265560537E-4</v>
      </c>
      <c r="U26" s="24">
        <v>1.2759673427420459E-4</v>
      </c>
      <c r="V26" s="24">
        <v>2.5391230317128866E-4</v>
      </c>
      <c r="W26" s="24">
        <v>2.7836462858066291E-4</v>
      </c>
      <c r="X26" s="24">
        <v>2.9992764245623249E-4</v>
      </c>
      <c r="Y26" s="24">
        <v>3.6358439951600374E-4</v>
      </c>
      <c r="Z26" s="24">
        <v>3.6738510865697016E-4</v>
      </c>
      <c r="AA26" s="24">
        <v>4.817097929201708E-4</v>
      </c>
      <c r="AB26" s="24">
        <v>1.6038492381715841E-3</v>
      </c>
      <c r="AC26" s="24">
        <v>3.4776815212467227E-4</v>
      </c>
      <c r="AD26" s="24">
        <v>3.5540366137576385E-4</v>
      </c>
      <c r="AE26" s="24">
        <v>4.9852565653063508E-4</v>
      </c>
      <c r="AF26" s="24">
        <v>5.7686706690351919E-4</v>
      </c>
      <c r="AG26" s="24">
        <v>6.2522162706923901E-4</v>
      </c>
      <c r="AH26" s="24">
        <v>6.6817472582436643E-4</v>
      </c>
      <c r="AI26" s="24">
        <v>7.9309754682399536E-4</v>
      </c>
      <c r="AJ26" s="24">
        <v>1.1390463242790805E-3</v>
      </c>
      <c r="AK26" s="24">
        <v>1.1809257879469293E-3</v>
      </c>
      <c r="AL26" s="24">
        <v>1.4556915661927405E-3</v>
      </c>
      <c r="AM26" s="24">
        <v>1.6116655281226411E-3</v>
      </c>
      <c r="AN26" s="24">
        <v>2.2037540566617331E-3</v>
      </c>
      <c r="AO26" s="24">
        <v>2.8601354286348357E-3</v>
      </c>
      <c r="AP26" s="24">
        <v>3.4459687920405102E-3</v>
      </c>
      <c r="AQ26" s="24">
        <v>5.0303178110857605E-3</v>
      </c>
      <c r="AR26" s="24">
        <v>6.8257788213634818E-3</v>
      </c>
      <c r="AS26" s="24">
        <v>1.0373333480264479E-2</v>
      </c>
    </row>
    <row r="27" spans="1:45" x14ac:dyDescent="0.35">
      <c r="A27" s="67"/>
      <c r="B27" s="67"/>
      <c r="C27" t="s">
        <v>44</v>
      </c>
      <c r="D27" s="24">
        <v>1.6566384817284785E-5</v>
      </c>
      <c r="E27" s="24">
        <v>6.8342656409647873E-6</v>
      </c>
      <c r="F27" s="24">
        <v>2.2998626653336629E-5</v>
      </c>
      <c r="G27" s="24">
        <v>2.3814626943785555E-5</v>
      </c>
      <c r="H27" s="24">
        <v>3.6711209600914785E-5</v>
      </c>
      <c r="I27" s="24">
        <v>5.6171978773500442E-5</v>
      </c>
      <c r="J27" s="24">
        <v>7.1699762366428388E-5</v>
      </c>
      <c r="K27" s="24">
        <v>7.6654251000896068E-5</v>
      </c>
      <c r="L27" s="24">
        <v>6.3753040852265741E-5</v>
      </c>
      <c r="M27" s="24">
        <v>7.0892732850325046E-5</v>
      </c>
      <c r="N27" s="24">
        <v>1.0152348682423984E-4</v>
      </c>
      <c r="O27" s="24">
        <v>1.7823059149879583E-4</v>
      </c>
      <c r="P27" s="24">
        <v>2.1929035024270682E-4</v>
      </c>
      <c r="Q27" s="24">
        <v>1.3246787653908854E-5</v>
      </c>
      <c r="R27" s="24">
        <v>1.3079375459801312E-5</v>
      </c>
      <c r="S27" s="24">
        <v>3.6058007500061606E-5</v>
      </c>
      <c r="T27" s="24">
        <v>3.9344778292260685E-5</v>
      </c>
      <c r="U27" s="24">
        <v>6.2603584219944608E-5</v>
      </c>
      <c r="V27" s="24">
        <v>4.5919706113783931E-5</v>
      </c>
      <c r="W27" s="24">
        <v>6.4896251387613901E-5</v>
      </c>
      <c r="X27" s="24">
        <v>7.1984582211248593E-5</v>
      </c>
      <c r="Y27" s="24">
        <v>1.2177339532337683E-4</v>
      </c>
      <c r="Z27" s="24">
        <v>1.1085347941364176E-4</v>
      </c>
      <c r="AA27" s="24">
        <v>1.430459457358868E-4</v>
      </c>
      <c r="AB27" s="24">
        <v>7.3201753181995066E-4</v>
      </c>
      <c r="AC27" s="24">
        <v>1.5642842617369368E-4</v>
      </c>
      <c r="AD27" s="24">
        <v>1.0413635737149818E-4</v>
      </c>
      <c r="AE27" s="24">
        <v>1.3207483421528998E-4</v>
      </c>
      <c r="AF27" s="24">
        <v>1.6950458432862803E-4</v>
      </c>
      <c r="AG27" s="24">
        <v>1.8718948792928458E-4</v>
      </c>
      <c r="AH27" s="24">
        <v>2.6797099752973175E-4</v>
      </c>
      <c r="AI27" s="24">
        <v>2.3287254756088061E-4</v>
      </c>
      <c r="AJ27" s="24">
        <v>3.7385109176679698E-4</v>
      </c>
      <c r="AK27" s="24">
        <v>2.9977428759520031E-4</v>
      </c>
      <c r="AL27" s="24">
        <v>3.2089497313614324E-4</v>
      </c>
      <c r="AM27" s="24">
        <v>4.1575014890349316E-4</v>
      </c>
      <c r="AN27" s="24">
        <v>6.0723321922906415E-4</v>
      </c>
      <c r="AO27" s="24">
        <v>8.6673232820677626E-4</v>
      </c>
      <c r="AP27" s="24">
        <v>9.7974509027443091E-4</v>
      </c>
      <c r="AQ27" s="24">
        <v>1.5326350671638345E-3</v>
      </c>
      <c r="AR27" s="24">
        <v>1.8719761255219236E-3</v>
      </c>
      <c r="AS27" s="24">
        <v>3.3970887978422848E-3</v>
      </c>
    </row>
    <row r="28" spans="1:45" x14ac:dyDescent="0.35">
      <c r="A28" s="64"/>
      <c r="B28" s="64"/>
      <c r="C28" s="33" t="s">
        <v>53</v>
      </c>
      <c r="D28" s="26">
        <v>9.048066408956501E-5</v>
      </c>
      <c r="E28" s="26">
        <v>8.3384067012692853E-5</v>
      </c>
      <c r="F28" s="26">
        <v>1.0671229887826428E-4</v>
      </c>
      <c r="G28" s="26">
        <v>2.0100399444156203E-4</v>
      </c>
      <c r="H28" s="26">
        <v>1.6052168525271249E-4</v>
      </c>
      <c r="I28" s="26">
        <v>2.0703300993463181E-4</v>
      </c>
      <c r="J28" s="26">
        <v>2.9070560652533217E-4</v>
      </c>
      <c r="K28" s="26">
        <v>3.0322480688793618E-4</v>
      </c>
      <c r="L28" s="26">
        <v>2.9525450938705511E-4</v>
      </c>
      <c r="M28" s="26">
        <v>3.6400557559468361E-4</v>
      </c>
      <c r="N28" s="26">
        <v>4.7315337411468761E-4</v>
      </c>
      <c r="O28" s="26">
        <v>5.322318845124574E-4</v>
      </c>
      <c r="P28" s="26">
        <v>7.6377941437200114E-4</v>
      </c>
      <c r="Q28" s="26">
        <v>3.4986102742440295E-5</v>
      </c>
      <c r="R28" s="26">
        <v>3.8051119239490561E-5</v>
      </c>
      <c r="S28" s="26">
        <v>8.9940323113157916E-5</v>
      </c>
      <c r="T28" s="26">
        <v>1.1449646884775788E-4</v>
      </c>
      <c r="U28" s="26">
        <v>1.3059437387474837E-4</v>
      </c>
      <c r="V28" s="26">
        <v>2.2068265833730116E-4</v>
      </c>
      <c r="W28" s="26">
        <v>2.2565039598898551E-4</v>
      </c>
      <c r="X28" s="26">
        <v>2.5395061850863598E-4</v>
      </c>
      <c r="Y28" s="26">
        <v>3.2734839262449356E-4</v>
      </c>
      <c r="Z28" s="26">
        <v>3.2981147550503742E-4</v>
      </c>
      <c r="AA28" s="26">
        <v>4.0202644355313844E-4</v>
      </c>
      <c r="AB28" s="26">
        <v>1.5331864679548612E-3</v>
      </c>
      <c r="AC28" s="26">
        <v>3.0519142124196819E-4</v>
      </c>
      <c r="AD28" s="26">
        <v>3.1630241532298875E-4</v>
      </c>
      <c r="AE28" s="26">
        <v>4.2165634718238643E-4</v>
      </c>
      <c r="AF28" s="26">
        <v>4.9695980420172425E-4</v>
      </c>
      <c r="AG28" s="26">
        <v>5.6120337619947058E-4</v>
      </c>
      <c r="AH28" s="26">
        <v>6.314561240947647E-4</v>
      </c>
      <c r="AI28" s="26">
        <v>6.7743077300086441E-4</v>
      </c>
      <c r="AJ28" s="26">
        <v>1.0110263260127983E-3</v>
      </c>
      <c r="AK28" s="26">
        <v>1.0227596626570801E-3</v>
      </c>
      <c r="AL28" s="26">
        <v>1.2399895174157738E-3</v>
      </c>
      <c r="AM28" s="26">
        <v>1.4149622661121519E-3</v>
      </c>
      <c r="AN28" s="26">
        <v>1.9669752229143356E-3</v>
      </c>
      <c r="AO28" s="26">
        <v>2.570514413518854E-3</v>
      </c>
      <c r="AP28" s="26">
        <v>3.2709029538855461E-3</v>
      </c>
      <c r="AQ28" s="26">
        <v>4.672417481941249E-3</v>
      </c>
      <c r="AR28" s="26">
        <v>6.3394194436972029E-3</v>
      </c>
      <c r="AS28" s="26">
        <v>1.0207433715953451E-2</v>
      </c>
    </row>
    <row r="29" spans="1:45" x14ac:dyDescent="0.35">
      <c r="A29" s="66" t="s">
        <v>51</v>
      </c>
      <c r="B29" s="66" t="s">
        <v>41</v>
      </c>
      <c r="C29" s="35" t="s">
        <v>42</v>
      </c>
      <c r="D29" s="24">
        <v>0</v>
      </c>
      <c r="E29" s="24">
        <v>1.7710085893907213E-4</v>
      </c>
      <c r="F29" s="24">
        <v>0</v>
      </c>
      <c r="G29" s="24">
        <v>2.6783322917589558E-4</v>
      </c>
      <c r="H29" s="24">
        <v>4.4754744002872826E-4</v>
      </c>
      <c r="I29" s="24">
        <v>2.6075619295951036E-4</v>
      </c>
      <c r="J29" s="24">
        <v>3.7397157816010385E-4</v>
      </c>
      <c r="K29" s="24">
        <v>2.0393596410728243E-4</v>
      </c>
      <c r="L29" s="24">
        <v>3.466805338880885E-4</v>
      </c>
      <c r="M29" s="24">
        <v>6.7957866123014021E-4</v>
      </c>
      <c r="N29" s="24">
        <v>5.9271803556315561E-4</v>
      </c>
      <c r="O29" s="24">
        <v>3.4141345168992032E-4</v>
      </c>
      <c r="P29" s="24">
        <v>1.0094212651412526E-3</v>
      </c>
      <c r="Q29" s="24">
        <v>0</v>
      </c>
      <c r="R29" s="24">
        <v>8.4940117217380262E-5</v>
      </c>
      <c r="S29" s="24">
        <v>0</v>
      </c>
      <c r="T29" s="24">
        <v>0</v>
      </c>
      <c r="U29" s="24">
        <v>8.6051114361884729E-5</v>
      </c>
      <c r="V29" s="24">
        <v>8.7229588276338532E-5</v>
      </c>
      <c r="W29" s="24">
        <v>2.9553738547916097E-4</v>
      </c>
      <c r="X29" s="24">
        <v>8.5251491901194854E-5</v>
      </c>
      <c r="Y29" s="24">
        <v>8.3042683939549278E-5</v>
      </c>
      <c r="Z29" s="24">
        <v>3.4144259496371454E-4</v>
      </c>
      <c r="AA29" s="24">
        <v>3.3898305084756331E-4</v>
      </c>
      <c r="AB29" s="24">
        <v>1.9824880224681429E-3</v>
      </c>
      <c r="AC29" s="24">
        <v>2.5573267411127532E-4</v>
      </c>
      <c r="AD29" s="24">
        <v>5.8577405857751508E-4</v>
      </c>
      <c r="AE29" s="24">
        <v>8.4580901632413941E-4</v>
      </c>
      <c r="AF29" s="24">
        <v>8.6325966850830937E-4</v>
      </c>
      <c r="AG29" s="24">
        <v>9.5486111111120486E-4</v>
      </c>
      <c r="AH29" s="24">
        <v>9.677986978708919E-4</v>
      </c>
      <c r="AI29" s="24">
        <v>1.203973111267187E-3</v>
      </c>
      <c r="AJ29" s="24">
        <v>2.1341983950828869E-3</v>
      </c>
      <c r="AK29" s="24">
        <v>1.4047264914889279E-3</v>
      </c>
      <c r="AL29" s="24">
        <v>2.6479883830186068E-3</v>
      </c>
      <c r="AM29" s="24">
        <v>3.3219832239848035E-3</v>
      </c>
      <c r="AN29" s="24">
        <v>4.1956868339347864E-3</v>
      </c>
      <c r="AO29" s="24">
        <v>5.9458082052152861E-3</v>
      </c>
      <c r="AP29" s="24">
        <v>6.5402765129563001E-3</v>
      </c>
      <c r="AQ29" s="24">
        <v>6.9983136593592121E-3</v>
      </c>
      <c r="AR29" s="24">
        <v>1.4230157327205228E-2</v>
      </c>
      <c r="AS29" s="24">
        <v>2.2611985211933527E-2</v>
      </c>
    </row>
    <row r="30" spans="1:45" x14ac:dyDescent="0.35">
      <c r="A30" s="63"/>
      <c r="B30" s="63"/>
      <c r="C30" t="s">
        <v>43</v>
      </c>
      <c r="D30" s="24">
        <v>1.8532360590350905E-5</v>
      </c>
      <c r="E30" s="24">
        <v>1.2675556456898107E-5</v>
      </c>
      <c r="F30" s="24">
        <v>3.0569073879327391E-5</v>
      </c>
      <c r="G30" s="24">
        <v>3.1559081757004392E-5</v>
      </c>
      <c r="H30" s="24">
        <v>9.3693198498501218E-5</v>
      </c>
      <c r="I30" s="24">
        <v>6.1738684842493896E-5</v>
      </c>
      <c r="J30" s="24">
        <v>1.138260737592045E-4</v>
      </c>
      <c r="K30" s="24">
        <v>1.2945235182559856E-4</v>
      </c>
      <c r="L30" s="24">
        <v>1.1262740975737096E-4</v>
      </c>
      <c r="M30" s="24">
        <v>1.2316484382690618E-4</v>
      </c>
      <c r="N30" s="24">
        <v>1.045279028013546E-4</v>
      </c>
      <c r="O30" s="24">
        <v>1.1139165305218413E-4</v>
      </c>
      <c r="P30" s="24">
        <v>2.606344934599214E-4</v>
      </c>
      <c r="Q30" s="24">
        <v>0</v>
      </c>
      <c r="R30" s="24">
        <v>6.0792121341357586E-6</v>
      </c>
      <c r="S30" s="24">
        <v>1.8332925934894106E-5</v>
      </c>
      <c r="T30" s="24">
        <v>4.3036138059893148E-5</v>
      </c>
      <c r="U30" s="24">
        <v>1.2329696073010155E-5</v>
      </c>
      <c r="V30" s="24">
        <v>6.7417245331435893E-5</v>
      </c>
      <c r="W30" s="24">
        <v>7.6720946736497098E-5</v>
      </c>
      <c r="X30" s="24">
        <v>1.0486965318978747E-4</v>
      </c>
      <c r="Y30" s="24">
        <v>1.2663494762743532E-4</v>
      </c>
      <c r="Z30" s="24">
        <v>1.6451778010684315E-4</v>
      </c>
      <c r="AA30" s="24">
        <v>2.0020748776006236E-4</v>
      </c>
      <c r="AB30" s="24">
        <v>6.7423510760433736E-4</v>
      </c>
      <c r="AC30" s="24">
        <v>6.8454362720959949E-5</v>
      </c>
      <c r="AD30" s="24">
        <v>1.4030036478085428E-4</v>
      </c>
      <c r="AE30" s="24">
        <v>1.1031574818587409E-4</v>
      </c>
      <c r="AF30" s="24">
        <v>1.2356968094318077E-4</v>
      </c>
      <c r="AG30" s="24">
        <v>2.1581225566968953E-4</v>
      </c>
      <c r="AH30" s="24">
        <v>1.9702371057217505E-4</v>
      </c>
      <c r="AI30" s="24">
        <v>2.8462016145724967E-4</v>
      </c>
      <c r="AJ30" s="24">
        <v>2.7632790911891192E-4</v>
      </c>
      <c r="AK30" s="24">
        <v>3.0284125667012773E-4</v>
      </c>
      <c r="AL30" s="24">
        <v>4.2335184219410849E-4</v>
      </c>
      <c r="AM30" s="24">
        <v>5.2535914638207615E-4</v>
      </c>
      <c r="AN30" s="24">
        <v>7.2281545731733843E-4</v>
      </c>
      <c r="AO30" s="24">
        <v>1.2047001841029026E-3</v>
      </c>
      <c r="AP30" s="24">
        <v>1.3229740456546235E-3</v>
      </c>
      <c r="AQ30" s="24">
        <v>2.0610909798390864E-3</v>
      </c>
      <c r="AR30" s="24">
        <v>2.4033845601125758E-3</v>
      </c>
      <c r="AS30" s="24">
        <v>3.8709989596690253E-3</v>
      </c>
    </row>
    <row r="31" spans="1:45" x14ac:dyDescent="0.35">
      <c r="A31" s="63"/>
      <c r="B31" s="63"/>
      <c r="C31" t="s">
        <v>44</v>
      </c>
      <c r="D31" s="24">
        <v>1.2485667494122055E-5</v>
      </c>
      <c r="E31" s="24">
        <v>8.4848047752217326E-6</v>
      </c>
      <c r="F31" s="24">
        <v>8.3015108749417976E-6</v>
      </c>
      <c r="G31" s="24">
        <v>2.3256551476169562E-5</v>
      </c>
      <c r="H31" s="24">
        <v>3.5601497776038826E-5</v>
      </c>
      <c r="I31" s="24">
        <v>2.9200490568204174E-5</v>
      </c>
      <c r="J31" s="24">
        <v>3.5986452159297855E-5</v>
      </c>
      <c r="K31" s="24">
        <v>4.6789098140154195E-5</v>
      </c>
      <c r="L31" s="24">
        <v>3.1576620669993005E-5</v>
      </c>
      <c r="M31" s="24">
        <v>5.8133499428958402E-5</v>
      </c>
      <c r="N31" s="24">
        <v>4.5520663277454076E-5</v>
      </c>
      <c r="O31" s="24">
        <v>1.0432423973716354E-4</v>
      </c>
      <c r="P31" s="24">
        <v>1.1728264489119233E-4</v>
      </c>
      <c r="Q31" s="24">
        <v>4.2327863163382773E-6</v>
      </c>
      <c r="R31" s="24">
        <v>2.1036289703513233E-6</v>
      </c>
      <c r="S31" s="24">
        <v>1.4738859001717231E-5</v>
      </c>
      <c r="T31" s="24">
        <v>2.7393623186044991E-5</v>
      </c>
      <c r="U31" s="24">
        <v>3.1796502384828784E-5</v>
      </c>
      <c r="V31" s="24">
        <v>3.1589188915992494E-5</v>
      </c>
      <c r="W31" s="24">
        <v>3.6427218417678375E-5</v>
      </c>
      <c r="X31" s="24">
        <v>3.5991861604856012E-5</v>
      </c>
      <c r="Y31" s="24">
        <v>6.0308362898275902E-5</v>
      </c>
      <c r="Z31" s="24">
        <v>6.246304269974523E-5</v>
      </c>
      <c r="AA31" s="24">
        <v>6.6759295188845158E-5</v>
      </c>
      <c r="AB31" s="24">
        <v>4.8307275739167821E-4</v>
      </c>
      <c r="AC31" s="24">
        <v>7.3937465803863844E-5</v>
      </c>
      <c r="AD31" s="24">
        <v>6.8973589385512568E-5</v>
      </c>
      <c r="AE31" s="24">
        <v>8.9925048517791595E-5</v>
      </c>
      <c r="AF31" s="24">
        <v>6.0841671089884031E-5</v>
      </c>
      <c r="AG31" s="24">
        <v>1.1739328216942013E-4</v>
      </c>
      <c r="AH31" s="24">
        <v>1.6531796504049012E-4</v>
      </c>
      <c r="AI31" s="24">
        <v>1.4770195030799904E-4</v>
      </c>
      <c r="AJ31" s="24">
        <v>1.8401226190789544E-4</v>
      </c>
      <c r="AK31" s="24">
        <v>1.4477047674987809E-4</v>
      </c>
      <c r="AL31" s="24">
        <v>1.9778892798405501E-4</v>
      </c>
      <c r="AM31" s="24">
        <v>2.6558992086256339E-4</v>
      </c>
      <c r="AN31" s="24">
        <v>3.7815398179419368E-4</v>
      </c>
      <c r="AO31" s="24">
        <v>5.9832215192301419E-4</v>
      </c>
      <c r="AP31" s="24">
        <v>6.5040785992875882E-4</v>
      </c>
      <c r="AQ31" s="24">
        <v>9.5417651009932491E-4</v>
      </c>
      <c r="AR31" s="24">
        <v>1.2110459244705218E-3</v>
      </c>
      <c r="AS31" s="24">
        <v>2.1915883159902005E-3</v>
      </c>
    </row>
    <row r="32" spans="1:45" x14ac:dyDescent="0.35">
      <c r="A32" s="63"/>
      <c r="B32" s="63"/>
      <c r="C32" s="34" t="s">
        <v>53</v>
      </c>
      <c r="D32" s="25">
        <v>1.3762015003582206E-5</v>
      </c>
      <c r="E32" s="25">
        <v>1.2490085994132372E-5</v>
      </c>
      <c r="F32" s="25">
        <v>1.3696003506202814E-5</v>
      </c>
      <c r="G32" s="25">
        <v>2.9566508304323946E-5</v>
      </c>
      <c r="H32" s="25">
        <v>5.7030381779954453E-5</v>
      </c>
      <c r="I32" s="25">
        <v>4.1352565850028E-5</v>
      </c>
      <c r="J32" s="25">
        <v>6.0820420690221866E-5</v>
      </c>
      <c r="K32" s="25">
        <v>6.9346050978857932E-5</v>
      </c>
      <c r="L32" s="25">
        <v>5.7240807435743335E-5</v>
      </c>
      <c r="M32" s="25">
        <v>8.5391106516174986E-5</v>
      </c>
      <c r="N32" s="25">
        <v>6.993613006911481E-5</v>
      </c>
      <c r="O32" s="25">
        <v>1.103307931711317E-4</v>
      </c>
      <c r="P32" s="25">
        <v>1.6963424716776032E-4</v>
      </c>
      <c r="Q32" s="25">
        <v>3.0879923418325461E-6</v>
      </c>
      <c r="R32" s="25">
        <v>4.603790146884279E-6</v>
      </c>
      <c r="S32" s="25">
        <v>1.5375650197713142E-5</v>
      </c>
      <c r="T32" s="25">
        <v>3.0832223373300494E-5</v>
      </c>
      <c r="U32" s="25">
        <v>2.7881861454970291E-5</v>
      </c>
      <c r="V32" s="25">
        <v>4.1572166972203561E-5</v>
      </c>
      <c r="W32" s="25">
        <v>5.0533284063458694E-5</v>
      </c>
      <c r="X32" s="25">
        <v>5.4165731663058381E-5</v>
      </c>
      <c r="Y32" s="25">
        <v>7.7421117748333046E-5</v>
      </c>
      <c r="Z32" s="25">
        <v>9.2971506519434755E-5</v>
      </c>
      <c r="AA32" s="25">
        <v>1.051888597374262E-4</v>
      </c>
      <c r="AB32" s="25">
        <v>5.5836592996749701E-4</v>
      </c>
      <c r="AC32" s="25">
        <v>7.5875471318376242E-5</v>
      </c>
      <c r="AD32" s="25">
        <v>9.6281987015611747E-5</v>
      </c>
      <c r="AE32" s="25">
        <v>1.0870114381167362E-4</v>
      </c>
      <c r="AF32" s="25">
        <v>9.0757641716621151E-5</v>
      </c>
      <c r="AG32" s="25">
        <v>1.5674776058172135E-4</v>
      </c>
      <c r="AH32" s="25">
        <v>1.8721706437507812E-4</v>
      </c>
      <c r="AI32" s="25">
        <v>1.9787372806767678E-4</v>
      </c>
      <c r="AJ32" s="25">
        <v>2.4203690909674336E-4</v>
      </c>
      <c r="AK32" s="25">
        <v>2.0734673368361101E-4</v>
      </c>
      <c r="AL32" s="25">
        <v>2.9770901462899957E-4</v>
      </c>
      <c r="AM32" s="25">
        <v>3.8660497158837792E-4</v>
      </c>
      <c r="AN32" s="25">
        <v>5.3419455671011029E-4</v>
      </c>
      <c r="AO32" s="25">
        <v>8.4811855674105097E-4</v>
      </c>
      <c r="AP32" s="25">
        <v>9.2847265488482655E-4</v>
      </c>
      <c r="AQ32" s="25">
        <v>1.3420254190008585E-3</v>
      </c>
      <c r="AR32" s="25">
        <v>1.737790510206505E-3</v>
      </c>
      <c r="AS32" s="25">
        <v>2.9779212552754064E-3</v>
      </c>
    </row>
    <row r="33" spans="1:45" x14ac:dyDescent="0.35">
      <c r="A33" s="63"/>
      <c r="B33" s="67" t="s">
        <v>45</v>
      </c>
      <c r="C33" t="s">
        <v>42</v>
      </c>
      <c r="D33" s="24">
        <v>7.7460745627977445E-5</v>
      </c>
      <c r="E33" s="24">
        <v>8.5552550654233173E-5</v>
      </c>
      <c r="F33" s="24">
        <v>1.3365172143409154E-4</v>
      </c>
      <c r="G33" s="24">
        <v>2.2394592723795625E-4</v>
      </c>
      <c r="H33" s="24">
        <v>3.0821309539974528E-4</v>
      </c>
      <c r="I33" s="24">
        <v>2.9750002438522216E-4</v>
      </c>
      <c r="J33" s="24">
        <v>4.6005213924238397E-4</v>
      </c>
      <c r="K33" s="24">
        <v>5.0060438822474573E-4</v>
      </c>
      <c r="L33" s="24">
        <v>4.6228260552205747E-4</v>
      </c>
      <c r="M33" s="24">
        <v>5.6129478181410342E-4</v>
      </c>
      <c r="N33" s="24">
        <v>7.9329572865605158E-4</v>
      </c>
      <c r="O33" s="24">
        <v>8.0877192167005951E-4</v>
      </c>
      <c r="P33" s="24">
        <v>1.4016901408451243E-3</v>
      </c>
      <c r="Q33" s="24">
        <v>4.5786707203232524E-5</v>
      </c>
      <c r="R33" s="24">
        <v>5.6782961326051762E-5</v>
      </c>
      <c r="S33" s="24">
        <v>1.9312102894875061E-4</v>
      </c>
      <c r="T33" s="24">
        <v>2.7596979953137257E-4</v>
      </c>
      <c r="U33" s="24">
        <v>2.8266378382668655E-4</v>
      </c>
      <c r="V33" s="24">
        <v>4.6423597471689781E-4</v>
      </c>
      <c r="W33" s="24">
        <v>4.5170702526498019E-4</v>
      </c>
      <c r="X33" s="24">
        <v>4.5098481357652709E-4</v>
      </c>
      <c r="Y33" s="24">
        <v>5.5935024420405988E-4</v>
      </c>
      <c r="Z33" s="24">
        <v>6.2464009994234182E-4</v>
      </c>
      <c r="AA33" s="24">
        <v>6.1537892072727196E-4</v>
      </c>
      <c r="AB33" s="24">
        <v>2.6124680470072104E-3</v>
      </c>
      <c r="AC33" s="24">
        <v>4.9279348198494333E-4</v>
      </c>
      <c r="AD33" s="24">
        <v>5.8066800424882992E-4</v>
      </c>
      <c r="AE33" s="24">
        <v>7.5623036240513031E-4</v>
      </c>
      <c r="AF33" s="24">
        <v>9.3256186594814494E-4</v>
      </c>
      <c r="AG33" s="24">
        <v>1.0766514608782085E-3</v>
      </c>
      <c r="AH33" s="24">
        <v>1.3570901510342459E-3</v>
      </c>
      <c r="AI33" s="24">
        <v>1.3476489247414847E-3</v>
      </c>
      <c r="AJ33" s="24">
        <v>1.8772577332726303E-3</v>
      </c>
      <c r="AK33" s="24">
        <v>1.9476956839794557E-3</v>
      </c>
      <c r="AL33" s="24">
        <v>2.4651274651275035E-3</v>
      </c>
      <c r="AM33" s="24">
        <v>2.6486341846152506E-3</v>
      </c>
      <c r="AN33" s="24">
        <v>3.9578334876164689E-3</v>
      </c>
      <c r="AO33" s="24">
        <v>4.9749782099872686E-3</v>
      </c>
      <c r="AP33" s="24">
        <v>7.4034827118034663E-3</v>
      </c>
      <c r="AQ33" s="24">
        <v>1.0305716513824947E-2</v>
      </c>
      <c r="AR33" s="24">
        <v>1.5314364841251482E-2</v>
      </c>
      <c r="AS33" s="24">
        <v>2.5102420483093635E-2</v>
      </c>
    </row>
    <row r="34" spans="1:45" x14ac:dyDescent="0.35">
      <c r="A34" s="63"/>
      <c r="B34" s="67"/>
      <c r="C34" t="s">
        <v>43</v>
      </c>
      <c r="D34" s="24">
        <v>1.3002823237995287E-4</v>
      </c>
      <c r="E34" s="24">
        <v>1.2613107610537355E-4</v>
      </c>
      <c r="F34" s="24">
        <v>1.523155199791848E-4</v>
      </c>
      <c r="G34" s="24">
        <v>3.0510434211650228E-4</v>
      </c>
      <c r="H34" s="24">
        <v>2.0025281918423232E-4</v>
      </c>
      <c r="I34" s="24">
        <v>3.1413469549423922E-4</v>
      </c>
      <c r="J34" s="24">
        <v>4.1759875198676966E-4</v>
      </c>
      <c r="K34" s="24">
        <v>4.3683962135365739E-4</v>
      </c>
      <c r="L34" s="24">
        <v>4.2045735248508187E-4</v>
      </c>
      <c r="M34" s="24">
        <v>5.3868033610915411E-4</v>
      </c>
      <c r="N34" s="24">
        <v>6.6245353033234089E-4</v>
      </c>
      <c r="O34" s="24">
        <v>7.8392504709601241E-4</v>
      </c>
      <c r="P34" s="24">
        <v>1.0118796656828355E-3</v>
      </c>
      <c r="Q34" s="24">
        <v>4.3701445173072173E-5</v>
      </c>
      <c r="R34" s="24">
        <v>5.2491038425195313E-5</v>
      </c>
      <c r="S34" s="24">
        <v>1.075119650413292E-4</v>
      </c>
      <c r="T34" s="24">
        <v>1.2524713944483956E-4</v>
      </c>
      <c r="U34" s="24">
        <v>1.6724409892399095E-4</v>
      </c>
      <c r="V34" s="24">
        <v>3.0378484306781139E-4</v>
      </c>
      <c r="W34" s="24">
        <v>3.354445831653674E-4</v>
      </c>
      <c r="X34" s="24">
        <v>3.440950826003597E-4</v>
      </c>
      <c r="Y34" s="24">
        <v>4.2157802240971876E-4</v>
      </c>
      <c r="Z34" s="24">
        <v>4.3465712507351206E-4</v>
      </c>
      <c r="AA34" s="24">
        <v>5.2461114274060527E-4</v>
      </c>
      <c r="AB34" s="24">
        <v>1.8073640402331836E-3</v>
      </c>
      <c r="AC34" s="24">
        <v>4.1503445296253716E-4</v>
      </c>
      <c r="AD34" s="24">
        <v>4.026370218894737E-4</v>
      </c>
      <c r="AE34" s="24">
        <v>6.1067324990937699E-4</v>
      </c>
      <c r="AF34" s="24">
        <v>6.8096031405961988E-4</v>
      </c>
      <c r="AG34" s="24">
        <v>7.4792204676632501E-4</v>
      </c>
      <c r="AH34" s="24">
        <v>8.4888592564813514E-4</v>
      </c>
      <c r="AI34" s="24">
        <v>9.6756349006787978E-4</v>
      </c>
      <c r="AJ34" s="24">
        <v>1.3443584586305679E-3</v>
      </c>
      <c r="AK34" s="24">
        <v>1.4600409836065253E-3</v>
      </c>
      <c r="AL34" s="24">
        <v>1.7394443333575982E-3</v>
      </c>
      <c r="AM34" s="24">
        <v>1.955362839872965E-3</v>
      </c>
      <c r="AN34" s="24">
        <v>2.7710917520273881E-3</v>
      </c>
      <c r="AO34" s="24">
        <v>3.5426919149825764E-3</v>
      </c>
      <c r="AP34" s="24">
        <v>4.3824748311800388E-3</v>
      </c>
      <c r="AQ34" s="24">
        <v>6.4943699503747787E-3</v>
      </c>
      <c r="AR34" s="24">
        <v>8.7086265262590334E-3</v>
      </c>
      <c r="AS34" s="24">
        <v>1.3054962740090215E-2</v>
      </c>
    </row>
    <row r="35" spans="1:45" x14ac:dyDescent="0.35">
      <c r="A35" s="63"/>
      <c r="B35" s="67"/>
      <c r="C35" t="s">
        <v>44</v>
      </c>
      <c r="D35" s="24">
        <v>6.2002814926742644E-6</v>
      </c>
      <c r="E35" s="24">
        <v>2.932341115990944E-5</v>
      </c>
      <c r="F35" s="24">
        <v>2.1705426356488644E-5</v>
      </c>
      <c r="G35" s="24">
        <v>2.6236561960990556E-5</v>
      </c>
      <c r="H35" s="24">
        <v>5.1511044289798136E-5</v>
      </c>
      <c r="I35" s="24">
        <v>8.2855849941720905E-5</v>
      </c>
      <c r="J35" s="24">
        <v>9.7236472394790496E-5</v>
      </c>
      <c r="K35" s="24">
        <v>8.9280195592289502E-5</v>
      </c>
      <c r="L35" s="24">
        <v>8.8854955802908364E-5</v>
      </c>
      <c r="M35" s="24">
        <v>1.0659844366278648E-4</v>
      </c>
      <c r="N35" s="24">
        <v>1.5469077011731613E-4</v>
      </c>
      <c r="O35" s="24">
        <v>2.0991498443123646E-4</v>
      </c>
      <c r="P35" s="24">
        <v>2.4089953187367286E-4</v>
      </c>
      <c r="Q35" s="24">
        <v>9.9602916372454331E-6</v>
      </c>
      <c r="R35" s="24">
        <v>1.3141381553394282E-5</v>
      </c>
      <c r="S35" s="24">
        <v>3.6621012471149683E-5</v>
      </c>
      <c r="T35" s="24">
        <v>5.0275341285876962E-5</v>
      </c>
      <c r="U35" s="24">
        <v>7.4398219853444303E-5</v>
      </c>
      <c r="V35" s="24">
        <v>6.7651446218786049E-5</v>
      </c>
      <c r="W35" s="24">
        <v>8.968481169779885E-5</v>
      </c>
      <c r="X35" s="24">
        <v>1.0530284759280306E-4</v>
      </c>
      <c r="Y35" s="24">
        <v>1.5680752676128229E-4</v>
      </c>
      <c r="Z35" s="24">
        <v>1.0301522440148148E-4</v>
      </c>
      <c r="AA35" s="24">
        <v>1.9638332737748065E-4</v>
      </c>
      <c r="AB35" s="24">
        <v>6.1103879778112713E-4</v>
      </c>
      <c r="AC35" s="24">
        <v>1.7938053920452113E-4</v>
      </c>
      <c r="AD35" s="24">
        <v>1.2908222537766356E-4</v>
      </c>
      <c r="AE35" s="24">
        <v>1.8654945687934799E-4</v>
      </c>
      <c r="AF35" s="24">
        <v>2.2187340631973917E-4</v>
      </c>
      <c r="AG35" s="24">
        <v>2.5390921261769783E-4</v>
      </c>
      <c r="AH35" s="24">
        <v>2.7945599233492047E-4</v>
      </c>
      <c r="AI35" s="24">
        <v>2.8973273049848203E-4</v>
      </c>
      <c r="AJ35" s="24">
        <v>4.2377892537559525E-4</v>
      </c>
      <c r="AK35" s="24">
        <v>3.838517954510845E-4</v>
      </c>
      <c r="AL35" s="24">
        <v>3.742013140701772E-4</v>
      </c>
      <c r="AM35" s="24">
        <v>5.5959709009512082E-4</v>
      </c>
      <c r="AN35" s="24">
        <v>8.3754277334202598E-4</v>
      </c>
      <c r="AO35" s="24">
        <v>1.1655089949080821E-3</v>
      </c>
      <c r="AP35" s="24">
        <v>1.3598208387710642E-3</v>
      </c>
      <c r="AQ35" s="24">
        <v>2.0789609155347222E-3</v>
      </c>
      <c r="AR35" s="24">
        <v>2.684974339802304E-3</v>
      </c>
      <c r="AS35" s="24">
        <v>4.5029191678316316E-3</v>
      </c>
    </row>
    <row r="36" spans="1:45" x14ac:dyDescent="0.35">
      <c r="A36" s="63"/>
      <c r="B36" s="67"/>
      <c r="C36" s="34" t="s">
        <v>53</v>
      </c>
      <c r="D36" s="25">
        <v>8.554519508185976E-5</v>
      </c>
      <c r="E36" s="25">
        <v>9.1234050007216183E-5</v>
      </c>
      <c r="F36" s="25">
        <v>1.1253290084045631E-4</v>
      </c>
      <c r="G36" s="25">
        <v>2.1000924794090103E-4</v>
      </c>
      <c r="H36" s="25">
        <v>1.7619368868548868E-4</v>
      </c>
      <c r="I36" s="25">
        <v>2.453430094444542E-4</v>
      </c>
      <c r="J36" s="25">
        <v>3.3189706505387662E-4</v>
      </c>
      <c r="K36" s="25">
        <v>3.4304821067299152E-4</v>
      </c>
      <c r="L36" s="25">
        <v>3.3513088157022253E-4</v>
      </c>
      <c r="M36" s="25">
        <v>4.1971196483370221E-4</v>
      </c>
      <c r="N36" s="25">
        <v>5.3981677983405696E-4</v>
      </c>
      <c r="O36" s="25">
        <v>6.2596341090537244E-4</v>
      </c>
      <c r="P36" s="25">
        <v>8.7928796195679837E-4</v>
      </c>
      <c r="Q36" s="25">
        <v>3.4991826268315762E-5</v>
      </c>
      <c r="R36" s="25">
        <v>4.2484339549231365E-5</v>
      </c>
      <c r="S36" s="25">
        <v>1.042264277637539E-4</v>
      </c>
      <c r="T36" s="25">
        <v>1.3151599825400595E-4</v>
      </c>
      <c r="U36" s="25">
        <v>1.6332032089616533E-4</v>
      </c>
      <c r="V36" s="25">
        <v>2.6763770148208188E-4</v>
      </c>
      <c r="W36" s="25">
        <v>2.8318254919246222E-4</v>
      </c>
      <c r="X36" s="25">
        <v>2.986899775936358E-4</v>
      </c>
      <c r="Y36" s="25">
        <v>3.7488168075228145E-4</v>
      </c>
      <c r="Z36" s="25">
        <v>3.7349205988590484E-4</v>
      </c>
      <c r="AA36" s="25">
        <v>4.5030939594470354E-4</v>
      </c>
      <c r="AB36" s="25">
        <v>1.6444869775684712E-3</v>
      </c>
      <c r="AC36" s="25">
        <v>3.656954111124211E-4</v>
      </c>
      <c r="AD36" s="25">
        <v>3.6063088982096758E-4</v>
      </c>
      <c r="AE36" s="25">
        <v>5.1889457055964705E-4</v>
      </c>
      <c r="AF36" s="25">
        <v>5.9612434152356286E-4</v>
      </c>
      <c r="AG36" s="25">
        <v>6.6782974093460012E-4</v>
      </c>
      <c r="AH36" s="25">
        <v>7.8031529644428943E-4</v>
      </c>
      <c r="AI36" s="25">
        <v>8.2869024115539425E-4</v>
      </c>
      <c r="AJ36" s="25">
        <v>1.1863838504420077E-3</v>
      </c>
      <c r="AK36" s="25">
        <v>1.2502773690885594E-3</v>
      </c>
      <c r="AL36" s="25">
        <v>1.4695178691530586E-3</v>
      </c>
      <c r="AM36" s="25">
        <v>1.6994405262900081E-3</v>
      </c>
      <c r="AN36" s="25">
        <v>2.4611481129084289E-3</v>
      </c>
      <c r="AO36" s="25">
        <v>3.1535453253024315E-3</v>
      </c>
      <c r="AP36" s="25">
        <v>4.1135929958469042E-3</v>
      </c>
      <c r="AQ36" s="25">
        <v>5.9653967722725909E-3</v>
      </c>
      <c r="AR36" s="25">
        <v>8.1439225124044778E-3</v>
      </c>
      <c r="AS36" s="25">
        <v>1.2871265026397349E-2</v>
      </c>
    </row>
    <row r="37" spans="1:45" x14ac:dyDescent="0.35">
      <c r="A37" s="63"/>
      <c r="B37" s="67" t="s">
        <v>53</v>
      </c>
      <c r="C37" t="s">
        <v>42</v>
      </c>
      <c r="D37" s="24">
        <v>7.3589887883640515E-5</v>
      </c>
      <c r="E37" s="24">
        <v>9.0216067481607709E-5</v>
      </c>
      <c r="F37" s="24">
        <v>1.2701853623831028E-4</v>
      </c>
      <c r="G37" s="24">
        <v>2.2631297640085535E-4</v>
      </c>
      <c r="H37" s="24">
        <v>3.1589650440766448E-4</v>
      </c>
      <c r="I37" s="24">
        <v>2.955478487349783E-4</v>
      </c>
      <c r="J37" s="24">
        <v>4.5528859088173057E-4</v>
      </c>
      <c r="K37" s="24">
        <v>4.8384588356586988E-4</v>
      </c>
      <c r="L37" s="24">
        <v>4.5613711758196729E-4</v>
      </c>
      <c r="M37" s="24">
        <v>5.6741956057981824E-4</v>
      </c>
      <c r="N37" s="24">
        <v>7.8293464901335597E-4</v>
      </c>
      <c r="O37" s="24">
        <v>7.8463525480798602E-4</v>
      </c>
      <c r="P37" s="24">
        <v>1.3817413363106379E-3</v>
      </c>
      <c r="Q37" s="24">
        <v>4.3440297826657925E-5</v>
      </c>
      <c r="R37" s="24">
        <v>5.8268789443483016E-5</v>
      </c>
      <c r="S37" s="24">
        <v>1.8270847036472304E-4</v>
      </c>
      <c r="T37" s="24">
        <v>2.6043586152679765E-4</v>
      </c>
      <c r="U37" s="24">
        <v>2.7195063627072358E-4</v>
      </c>
      <c r="V37" s="24">
        <v>4.4340554738897531E-4</v>
      </c>
      <c r="W37" s="24">
        <v>4.4259487049780333E-4</v>
      </c>
      <c r="X37" s="24">
        <v>4.3109842023292266E-4</v>
      </c>
      <c r="Y37" s="24">
        <v>5.3462102267820555E-4</v>
      </c>
      <c r="Z37" s="24">
        <v>6.0932544903136154E-4</v>
      </c>
      <c r="AA37" s="24">
        <v>6.0106964071837687E-4</v>
      </c>
      <c r="AB37" s="24">
        <v>2.5811224594645132E-3</v>
      </c>
      <c r="AC37" s="24">
        <v>4.8042277203941275E-4</v>
      </c>
      <c r="AD37" s="24">
        <v>5.8094067701941476E-4</v>
      </c>
      <c r="AE37" s="24">
        <v>7.6111574956061467E-4</v>
      </c>
      <c r="AF37" s="24">
        <v>9.2865859884372348E-4</v>
      </c>
      <c r="AG37" s="24">
        <v>1.0698898302634596E-3</v>
      </c>
      <c r="AH37" s="24">
        <v>1.3355234618328549E-3</v>
      </c>
      <c r="AI37" s="24">
        <v>1.3390882243928814E-3</v>
      </c>
      <c r="AJ37" s="24">
        <v>1.8912091223028948E-3</v>
      </c>
      <c r="AK37" s="24">
        <v>1.9192278032422738E-3</v>
      </c>
      <c r="AL37" s="24">
        <v>2.4752592396268813E-3</v>
      </c>
      <c r="AM37" s="24">
        <v>2.6835016255826183E-3</v>
      </c>
      <c r="AN37" s="24">
        <v>3.9705073575111438E-3</v>
      </c>
      <c r="AO37" s="24">
        <v>5.027894164216784E-3</v>
      </c>
      <c r="AP37" s="24">
        <v>7.3568238568730848E-3</v>
      </c>
      <c r="AQ37" s="24">
        <v>1.0122816670241397E-2</v>
      </c>
      <c r="AR37" s="24">
        <v>1.5250905328504816E-2</v>
      </c>
      <c r="AS37" s="24">
        <v>2.4965174789390421E-2</v>
      </c>
    </row>
    <row r="38" spans="1:45" x14ac:dyDescent="0.35">
      <c r="A38" s="63"/>
      <c r="B38" s="67"/>
      <c r="C38" t="s">
        <v>43</v>
      </c>
      <c r="D38" s="24">
        <v>1.0680323755352106E-4</v>
      </c>
      <c r="E38" s="24">
        <v>1.0182649579726366E-4</v>
      </c>
      <c r="F38" s="24">
        <v>1.2680862401115434E-4</v>
      </c>
      <c r="G38" s="24">
        <v>2.4481949430854577E-4</v>
      </c>
      <c r="H38" s="24">
        <v>1.7653845619203246E-4</v>
      </c>
      <c r="I38" s="24">
        <v>2.5945922812220523E-4</v>
      </c>
      <c r="J38" s="24">
        <v>3.4914210796332945E-4</v>
      </c>
      <c r="K38" s="24">
        <v>3.6566852148522955E-4</v>
      </c>
      <c r="L38" s="24">
        <v>3.5312184346025788E-4</v>
      </c>
      <c r="M38" s="24">
        <v>4.4814770089485201E-4</v>
      </c>
      <c r="N38" s="24">
        <v>5.4144378786613601E-4</v>
      </c>
      <c r="O38" s="24">
        <v>6.3721009978001675E-4</v>
      </c>
      <c r="P38" s="24">
        <v>8.5087367189018437E-4</v>
      </c>
      <c r="Q38" s="24">
        <v>3.4286452763154784E-5</v>
      </c>
      <c r="R38" s="24">
        <v>4.2380064417590901E-5</v>
      </c>
      <c r="S38" s="24">
        <v>8.7799870326366047E-5</v>
      </c>
      <c r="T38" s="24">
        <v>1.0671485928193114E-4</v>
      </c>
      <c r="U38" s="24">
        <v>1.3283267738639637E-4</v>
      </c>
      <c r="V38" s="24">
        <v>2.5114482457389009E-4</v>
      </c>
      <c r="W38" s="24">
        <v>2.7415104056216499E-4</v>
      </c>
      <c r="X38" s="24">
        <v>2.9109654565440124E-4</v>
      </c>
      <c r="Y38" s="24">
        <v>3.5692143366095053E-4</v>
      </c>
      <c r="Z38" s="24">
        <v>3.7468787282790572E-4</v>
      </c>
      <c r="AA38" s="24">
        <v>4.529543882971776E-4</v>
      </c>
      <c r="AB38" s="24">
        <v>1.5695164461353439E-3</v>
      </c>
      <c r="AC38" s="24">
        <v>3.4063858379851375E-4</v>
      </c>
      <c r="AD38" s="24">
        <v>3.4623495714036778E-4</v>
      </c>
      <c r="AE38" s="24">
        <v>5.0028326849926863E-4</v>
      </c>
      <c r="AF38" s="24">
        <v>5.5640465944040152E-4</v>
      </c>
      <c r="AG38" s="24">
        <v>6.2955881505777356E-4</v>
      </c>
      <c r="AH38" s="24">
        <v>7.0342811294410446E-4</v>
      </c>
      <c r="AI38" s="24">
        <v>8.0556437840351158E-4</v>
      </c>
      <c r="AJ38" s="24">
        <v>1.1093440277161193E-3</v>
      </c>
      <c r="AK38" s="24">
        <v>1.2055366769547771E-3</v>
      </c>
      <c r="AL38" s="24">
        <v>1.444840600570263E-3</v>
      </c>
      <c r="AM38" s="24">
        <v>1.6390311148750669E-3</v>
      </c>
      <c r="AN38" s="24">
        <v>2.3212318003420496E-3</v>
      </c>
      <c r="AO38" s="24">
        <v>3.0221204914075983E-3</v>
      </c>
      <c r="AP38" s="24">
        <v>3.7114462638239143E-3</v>
      </c>
      <c r="AQ38" s="24">
        <v>5.4934571305815805E-3</v>
      </c>
      <c r="AR38" s="24">
        <v>7.2438637969416408E-3</v>
      </c>
      <c r="AS38" s="24">
        <v>1.099469193695457E-2</v>
      </c>
    </row>
    <row r="39" spans="1:45" x14ac:dyDescent="0.35">
      <c r="A39" s="63"/>
      <c r="B39" s="67"/>
      <c r="C39" t="s">
        <v>44</v>
      </c>
      <c r="D39" s="24">
        <v>9.9611887185435677E-6</v>
      </c>
      <c r="E39" s="24">
        <v>1.670193344160964E-5</v>
      </c>
      <c r="F39" s="24">
        <v>1.3675808737678707E-5</v>
      </c>
      <c r="G39" s="24">
        <v>2.4424639061715325E-5</v>
      </c>
      <c r="H39" s="24">
        <v>4.1871743044596954E-5</v>
      </c>
      <c r="I39" s="24">
        <v>5.0425973410428426E-5</v>
      </c>
      <c r="J39" s="24">
        <v>5.9690491823749525E-5</v>
      </c>
      <c r="K39" s="24">
        <v>6.304068882467817E-5</v>
      </c>
      <c r="L39" s="24">
        <v>5.3922128743000286E-5</v>
      </c>
      <c r="M39" s="24">
        <v>7.7441531643573924E-5</v>
      </c>
      <c r="N39" s="24">
        <v>8.9792333702654048E-5</v>
      </c>
      <c r="O39" s="24">
        <v>1.4615314834043325E-4</v>
      </c>
      <c r="P39" s="24">
        <v>1.6567664252464809E-4</v>
      </c>
      <c r="Q39" s="24">
        <v>6.462469852586139E-6</v>
      </c>
      <c r="R39" s="24">
        <v>6.4123034149154989E-6</v>
      </c>
      <c r="S39" s="24">
        <v>2.3216549788429575E-5</v>
      </c>
      <c r="T39" s="24">
        <v>3.6226258862459559E-5</v>
      </c>
      <c r="U39" s="24">
        <v>4.8211232956729688E-5</v>
      </c>
      <c r="V39" s="24">
        <v>4.5426286764405077E-5</v>
      </c>
      <c r="W39" s="24">
        <v>5.6342713947943324E-5</v>
      </c>
      <c r="X39" s="24">
        <v>6.2604503872298878E-5</v>
      </c>
      <c r="Y39" s="24">
        <v>9.8317634023903366E-5</v>
      </c>
      <c r="Z39" s="24">
        <v>7.868852459025355E-5</v>
      </c>
      <c r="AA39" s="24">
        <v>1.1772882115468342E-4</v>
      </c>
      <c r="AB39" s="24">
        <v>5.3355227807982963E-4</v>
      </c>
      <c r="AC39" s="24">
        <v>1.1492635028775844E-4</v>
      </c>
      <c r="AD39" s="24">
        <v>9.2601519172230695E-5</v>
      </c>
      <c r="AE39" s="24">
        <v>1.2759577657983634E-4</v>
      </c>
      <c r="AF39" s="24">
        <v>1.2329490214102456E-4</v>
      </c>
      <c r="AG39" s="24">
        <v>1.7045010361571578E-4</v>
      </c>
      <c r="AH39" s="24">
        <v>2.0939018640864226E-4</v>
      </c>
      <c r="AI39" s="24">
        <v>2.0087716361438801E-4</v>
      </c>
      <c r="AJ39" s="24">
        <v>2.7726916702985882E-4</v>
      </c>
      <c r="AK39" s="24">
        <v>2.3959418734520455E-4</v>
      </c>
      <c r="AL39" s="24">
        <v>2.6841682761280516E-4</v>
      </c>
      <c r="AM39" s="24">
        <v>3.8168993217468916E-4</v>
      </c>
      <c r="AN39" s="24">
        <v>5.5761300893331089E-4</v>
      </c>
      <c r="AO39" s="24">
        <v>8.1790071283482924E-4</v>
      </c>
      <c r="AP39" s="24">
        <v>9.2907393858987497E-4</v>
      </c>
      <c r="AQ39" s="24">
        <v>1.3906407063328796E-3</v>
      </c>
      <c r="AR39" s="24">
        <v>1.7767944384508016E-3</v>
      </c>
      <c r="AS39" s="24">
        <v>3.0899354015574421E-3</v>
      </c>
    </row>
    <row r="40" spans="1:45" x14ac:dyDescent="0.35">
      <c r="A40" s="64"/>
      <c r="B40" s="64"/>
      <c r="C40" s="33" t="s">
        <v>53</v>
      </c>
      <c r="D40" s="26">
        <v>5.9627098749626128E-5</v>
      </c>
      <c r="E40" s="26">
        <v>6.219084527714358E-5</v>
      </c>
      <c r="F40" s="26">
        <v>7.687112555809783E-5</v>
      </c>
      <c r="G40" s="26">
        <v>1.4197903521129263E-4</v>
      </c>
      <c r="H40" s="26">
        <v>1.309858026594668E-4</v>
      </c>
      <c r="I40" s="26">
        <v>1.6955922567185588E-4</v>
      </c>
      <c r="J40" s="26">
        <v>2.2753934509500695E-4</v>
      </c>
      <c r="K40" s="26">
        <v>2.3466369758828876E-4</v>
      </c>
      <c r="L40" s="26">
        <v>2.3109442031499228E-4</v>
      </c>
      <c r="M40" s="26">
        <v>2.9606838108109379E-4</v>
      </c>
      <c r="N40" s="26">
        <v>3.672979763444939E-4</v>
      </c>
      <c r="O40" s="26">
        <v>4.3491245541571466E-4</v>
      </c>
      <c r="P40" s="26">
        <v>6.1961021596323995E-4</v>
      </c>
      <c r="Q40" s="26">
        <v>2.3266160334545205E-5</v>
      </c>
      <c r="R40" s="26">
        <v>2.8442591757160685E-5</v>
      </c>
      <c r="S40" s="26">
        <v>7.0911477685564606E-5</v>
      </c>
      <c r="T40" s="26">
        <v>9.3052072646537809E-5</v>
      </c>
      <c r="U40" s="26">
        <v>1.1221691529716971E-4</v>
      </c>
      <c r="V40" s="26">
        <v>1.8180659636413132E-4</v>
      </c>
      <c r="W40" s="26">
        <v>1.8991765170617292E-4</v>
      </c>
      <c r="X40" s="26">
        <v>2.0651490349221646E-4</v>
      </c>
      <c r="Y40" s="26">
        <v>2.649072039044853E-4</v>
      </c>
      <c r="Z40" s="26">
        <v>2.6871007776652078E-4</v>
      </c>
      <c r="AA40" s="26">
        <v>3.2197903735076139E-4</v>
      </c>
      <c r="AB40" s="26">
        <v>1.2520756003686628E-3</v>
      </c>
      <c r="AC40" s="26">
        <v>2.5861008522110041E-4</v>
      </c>
      <c r="AD40" s="26">
        <v>2.6315982253888315E-4</v>
      </c>
      <c r="AE40" s="26">
        <v>3.6492302422908018E-4</v>
      </c>
      <c r="AF40" s="26">
        <v>4.0384247334190881E-4</v>
      </c>
      <c r="AG40" s="26">
        <v>4.7411942800468232E-4</v>
      </c>
      <c r="AH40" s="26">
        <v>5.5449149799180475E-4</v>
      </c>
      <c r="AI40" s="26">
        <v>5.7417673658122226E-4</v>
      </c>
      <c r="AJ40" s="26">
        <v>8.3177782443510928E-4</v>
      </c>
      <c r="AK40" s="26">
        <v>8.6377097729517516E-4</v>
      </c>
      <c r="AL40" s="26">
        <v>1.0285039232540427E-3</v>
      </c>
      <c r="AM40" s="26">
        <v>1.2123066849010211E-3</v>
      </c>
      <c r="AN40" s="26">
        <v>1.7432915117736592E-3</v>
      </c>
      <c r="AO40" s="26">
        <v>2.2850333818142943E-3</v>
      </c>
      <c r="AP40" s="26">
        <v>2.9305269812240908E-3</v>
      </c>
      <c r="AQ40" s="26">
        <v>4.2107913201663294E-3</v>
      </c>
      <c r="AR40" s="26">
        <v>5.6466652404969508E-3</v>
      </c>
      <c r="AS40" s="26">
        <v>9.1252023536305682E-3</v>
      </c>
    </row>
    <row r="41" spans="1:45" x14ac:dyDescent="0.35">
      <c r="A41" s="17" t="s">
        <v>54</v>
      </c>
    </row>
    <row r="42" spans="1:45" x14ac:dyDescent="0.35">
      <c r="A42" s="30" t="str">
        <f xml:space="preserve"> "(1) Lecture : le dénombrement des patients de l'ensemble du régime agricole ayant eu des soins en "&amp;TEXT($AS$4,"mmmm aaaa")&amp;" a été complété de "&amp;ROUND($AS$40*100,2)&amp;" % pour estimation du mois de soins complet. "</f>
        <v xml:space="preserve">(1) Lecture : le dénombrement des patients de l'ensemble du régime agricole ayant eu des soins en juin 2026 a été complété de 0,91 % pour estimation du mois de soins complet. </v>
      </c>
    </row>
    <row r="43" spans="1:45" x14ac:dyDescent="0.35">
      <c r="A43" s="30"/>
    </row>
    <row r="44" spans="1:45" x14ac:dyDescent="0.35">
      <c r="A44" s="30"/>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A7044-2FAB-4E23-81E1-69099AA88AD9}">
  <sheetPr codeName="Feuil7">
    <tabColor theme="8" tint="-0.249977111117893"/>
  </sheetPr>
  <dimension ref="A1:AS43"/>
  <sheetViews>
    <sheetView showGridLines="0" zoomScaleNormal="100" workbookViewId="0">
      <pane xSplit="3" ySplit="4" topLeftCell="AB5" activePane="bottomRight" state="frozen"/>
      <selection activeCell="AS10" sqref="AS10"/>
      <selection pane="topRight" activeCell="AS10" sqref="AS10"/>
      <selection pane="bottomLeft" activeCell="AS10" sqref="AS10"/>
      <selection pane="bottomRight" activeCell="AS11" sqref="AS11"/>
    </sheetView>
  </sheetViews>
  <sheetFormatPr baseColWidth="10" defaultColWidth="11.453125" defaultRowHeight="14.5" x14ac:dyDescent="0.35"/>
  <cols>
    <col min="1" max="1" width="20.54296875" bestFit="1" customWidth="1"/>
    <col min="2" max="2" width="23.81640625" customWidth="1"/>
    <col min="3" max="3" width="15.1796875" customWidth="1"/>
    <col min="4" max="4" width="11.7265625" bestFit="1" customWidth="1"/>
    <col min="17" max="17" width="11.453125" style="2"/>
    <col min="22" max="27" width="8.54296875" customWidth="1"/>
    <col min="28" max="28" width="10.7265625" bestFit="1" customWidth="1"/>
    <col min="29" max="45" width="8.54296875" customWidth="1"/>
  </cols>
  <sheetData>
    <row r="1" spans="1:45" ht="21" x14ac:dyDescent="0.45">
      <c r="A1" s="41" t="s">
        <v>59</v>
      </c>
    </row>
    <row r="2" spans="1:45" s="39" customFormat="1" ht="18.5" x14ac:dyDescent="0.45">
      <c r="A2" s="38" t="s">
        <v>55</v>
      </c>
      <c r="B2"/>
      <c r="C2"/>
      <c r="D2"/>
      <c r="E2"/>
      <c r="F2"/>
      <c r="G2"/>
      <c r="H2"/>
      <c r="I2"/>
      <c r="J2"/>
      <c r="Q2" s="57"/>
    </row>
    <row r="3" spans="1:45" ht="19" thickBot="1" x14ac:dyDescent="0.5">
      <c r="A3" s="38" t="s">
        <v>58</v>
      </c>
      <c r="B3" s="42"/>
      <c r="C3" s="42"/>
      <c r="D3" s="42"/>
      <c r="E3" s="42"/>
      <c r="F3" s="42"/>
      <c r="G3" s="42"/>
      <c r="H3" s="42"/>
      <c r="I3" s="42"/>
      <c r="J3" s="42"/>
    </row>
    <row r="4" spans="1:45" s="3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c r="AS4" s="8">
        <v>46174</v>
      </c>
    </row>
    <row r="5" spans="1:45" x14ac:dyDescent="0.35">
      <c r="A5" s="68" t="s">
        <v>49</v>
      </c>
      <c r="B5" s="68" t="s">
        <v>41</v>
      </c>
      <c r="C5" s="36" t="s">
        <v>42</v>
      </c>
      <c r="D5" s="23">
        <v>0</v>
      </c>
      <c r="E5" s="23">
        <v>0</v>
      </c>
      <c r="F5" s="23">
        <v>0</v>
      </c>
      <c r="G5" s="23">
        <v>0</v>
      </c>
      <c r="H5" s="23">
        <v>0</v>
      </c>
      <c r="I5" s="23">
        <v>0</v>
      </c>
      <c r="J5" s="23">
        <v>0</v>
      </c>
      <c r="K5" s="23">
        <v>0</v>
      </c>
      <c r="L5" s="23">
        <v>0</v>
      </c>
      <c r="M5" s="23">
        <v>0</v>
      </c>
      <c r="N5" s="23">
        <v>0</v>
      </c>
      <c r="O5" s="23">
        <v>0</v>
      </c>
      <c r="P5" s="23">
        <v>0</v>
      </c>
      <c r="Q5" s="58">
        <v>0</v>
      </c>
      <c r="R5" s="58">
        <v>0</v>
      </c>
      <c r="S5" s="58">
        <v>0</v>
      </c>
      <c r="T5" s="58">
        <v>0</v>
      </c>
      <c r="U5" s="58">
        <v>0</v>
      </c>
      <c r="V5" s="58">
        <v>0</v>
      </c>
      <c r="W5" s="58">
        <v>0</v>
      </c>
      <c r="X5" s="58">
        <v>0</v>
      </c>
      <c r="Y5" s="58">
        <v>0</v>
      </c>
      <c r="Z5" s="58">
        <v>0</v>
      </c>
      <c r="AA5" s="58">
        <v>0</v>
      </c>
      <c r="AB5" s="47">
        <v>2.594706798131341E-4</v>
      </c>
      <c r="AC5" s="47">
        <v>2.5940337224383825E-4</v>
      </c>
      <c r="AD5" s="47">
        <v>5.188067444876765E-4</v>
      </c>
      <c r="AE5" s="47">
        <v>5.180005180005498E-4</v>
      </c>
      <c r="AF5" s="47">
        <v>0</v>
      </c>
      <c r="AG5" s="47">
        <v>0</v>
      </c>
      <c r="AH5" s="47">
        <v>0</v>
      </c>
      <c r="AI5" s="47">
        <v>0</v>
      </c>
      <c r="AJ5" s="47">
        <v>2.5974025974018211E-4</v>
      </c>
      <c r="AK5" s="47">
        <v>2.5893319523562219E-4</v>
      </c>
      <c r="AL5" s="47">
        <v>2.5879917184257195E-4</v>
      </c>
      <c r="AM5" s="47">
        <v>2.5913449080072759E-4</v>
      </c>
      <c r="AN5" s="47">
        <v>0</v>
      </c>
      <c r="AO5" s="47">
        <v>0</v>
      </c>
      <c r="AP5" s="47">
        <v>0</v>
      </c>
      <c r="AQ5" s="47">
        <v>0</v>
      </c>
      <c r="AR5" s="47">
        <v>0</v>
      </c>
      <c r="AS5" s="47">
        <v>2.5906735751290988E-4</v>
      </c>
    </row>
    <row r="6" spans="1:45" x14ac:dyDescent="0.35">
      <c r="A6" s="63"/>
      <c r="B6" s="63"/>
      <c r="C6" t="s">
        <v>43</v>
      </c>
      <c r="D6" s="24">
        <v>0</v>
      </c>
      <c r="E6" s="24">
        <v>0</v>
      </c>
      <c r="F6" s="24">
        <v>0</v>
      </c>
      <c r="G6" s="24">
        <v>0</v>
      </c>
      <c r="H6" s="24">
        <v>0</v>
      </c>
      <c r="I6" s="24">
        <v>0</v>
      </c>
      <c r="J6" s="24">
        <v>0</v>
      </c>
      <c r="K6" s="24">
        <v>3.6664955635368202E-5</v>
      </c>
      <c r="L6" s="24">
        <v>1.8370533664047173E-5</v>
      </c>
      <c r="M6" s="24">
        <v>1.8397571520667455E-5</v>
      </c>
      <c r="N6" s="24">
        <v>3.6794466112377577E-5</v>
      </c>
      <c r="O6" s="24">
        <v>3.6866359446996455E-5</v>
      </c>
      <c r="P6" s="24">
        <v>5.4952100086103073E-5</v>
      </c>
      <c r="Q6" s="47">
        <v>0</v>
      </c>
      <c r="R6" s="47">
        <v>0</v>
      </c>
      <c r="S6" s="47">
        <v>0</v>
      </c>
      <c r="T6" s="47">
        <v>0</v>
      </c>
      <c r="U6" s="47">
        <v>0</v>
      </c>
      <c r="V6" s="47">
        <v>0</v>
      </c>
      <c r="W6" s="47">
        <v>0</v>
      </c>
      <c r="X6" s="47">
        <v>0</v>
      </c>
      <c r="Y6" s="47">
        <v>0</v>
      </c>
      <c r="Z6" s="47">
        <v>0</v>
      </c>
      <c r="AA6" s="47">
        <v>1.8410442403027361E-5</v>
      </c>
      <c r="AB6" s="47">
        <v>1.868495300727524E-5</v>
      </c>
      <c r="AC6" s="47">
        <v>1.8711874555599195E-5</v>
      </c>
      <c r="AD6" s="47">
        <v>3.743916136289549E-5</v>
      </c>
      <c r="AE6" s="47">
        <v>3.7459496919023394E-5</v>
      </c>
      <c r="AF6" s="47">
        <v>3.7528380838036668E-5</v>
      </c>
      <c r="AG6" s="47">
        <v>1.8784634169266567E-5</v>
      </c>
      <c r="AH6" s="47">
        <v>1.8815029445562459E-5</v>
      </c>
      <c r="AI6" s="47">
        <v>3.7760785424278964E-5</v>
      </c>
      <c r="AJ6" s="47">
        <v>5.6724714958322764E-5</v>
      </c>
      <c r="AK6" s="47">
        <v>9.448580823168129E-5</v>
      </c>
      <c r="AL6" s="47">
        <v>9.4450111451038765E-5</v>
      </c>
      <c r="AM6" s="47">
        <v>9.4359206627814274E-5</v>
      </c>
      <c r="AN6" s="47">
        <v>1.3226763411000597E-4</v>
      </c>
      <c r="AO6" s="47">
        <v>1.7005838671280138E-4</v>
      </c>
      <c r="AP6" s="47">
        <v>2.2671452862277341E-4</v>
      </c>
      <c r="AQ6" s="47">
        <v>2.2707919386877329E-4</v>
      </c>
      <c r="AR6" s="47">
        <v>2.2749246431219561E-4</v>
      </c>
      <c r="AS6" s="47">
        <v>2.6543806761081257E-4</v>
      </c>
    </row>
    <row r="7" spans="1:45" x14ac:dyDescent="0.35">
      <c r="A7" s="63"/>
      <c r="B7" s="63"/>
      <c r="C7" t="s">
        <v>44</v>
      </c>
      <c r="D7" s="24">
        <v>0</v>
      </c>
      <c r="E7" s="24">
        <v>0</v>
      </c>
      <c r="F7" s="24">
        <v>0</v>
      </c>
      <c r="G7" s="24">
        <v>0</v>
      </c>
      <c r="H7" s="24">
        <v>0</v>
      </c>
      <c r="I7" s="24">
        <v>2.7941702431810711E-6</v>
      </c>
      <c r="J7" s="24">
        <v>5.6046428862366326E-6</v>
      </c>
      <c r="K7" s="24">
        <v>5.6193823736450099E-6</v>
      </c>
      <c r="L7" s="24">
        <v>5.6318197818594484E-6</v>
      </c>
      <c r="M7" s="24">
        <v>5.6436593487418918E-6</v>
      </c>
      <c r="N7" s="24">
        <v>5.6595337676323965E-6</v>
      </c>
      <c r="O7" s="24">
        <v>1.7070915427908062E-5</v>
      </c>
      <c r="P7" s="24">
        <v>2.0009433018497447E-5</v>
      </c>
      <c r="Q7" s="47">
        <v>0</v>
      </c>
      <c r="R7" s="47">
        <v>0</v>
      </c>
      <c r="S7" s="47">
        <v>0</v>
      </c>
      <c r="T7" s="47">
        <v>0</v>
      </c>
      <c r="U7" s="47">
        <v>0</v>
      </c>
      <c r="V7" s="47">
        <v>2.8947749313168458E-6</v>
      </c>
      <c r="W7" s="47">
        <v>5.8064253902756491E-6</v>
      </c>
      <c r="X7" s="47">
        <v>5.8156102611395255E-6</v>
      </c>
      <c r="Y7" s="47">
        <v>8.7393998362550462E-6</v>
      </c>
      <c r="Z7" s="47">
        <v>1.1688763299710914E-5</v>
      </c>
      <c r="AA7" s="47">
        <v>1.1734610058988793E-5</v>
      </c>
      <c r="AB7" s="47">
        <v>8.8155953759105898E-6</v>
      </c>
      <c r="AC7" s="47">
        <v>1.1783906718632053E-5</v>
      </c>
      <c r="AD7" s="47">
        <v>1.7706113921045485E-5</v>
      </c>
      <c r="AE7" s="47">
        <v>1.7745021781978565E-5</v>
      </c>
      <c r="AF7" s="47">
        <v>1.1853081060220205E-5</v>
      </c>
      <c r="AG7" s="47">
        <v>1.4841331326787E-5</v>
      </c>
      <c r="AH7" s="47">
        <v>8.9227557038551453E-6</v>
      </c>
      <c r="AI7" s="47">
        <v>1.4908728762419443E-5</v>
      </c>
      <c r="AJ7" s="47">
        <v>1.4937055249131248E-5</v>
      </c>
      <c r="AK7" s="47">
        <v>2.0974159835152051E-5</v>
      </c>
      <c r="AL7" s="47">
        <v>2.4045831354513325E-5</v>
      </c>
      <c r="AM7" s="47">
        <v>4.8283957956751777E-5</v>
      </c>
      <c r="AN7" s="47">
        <v>2.4275379909788342E-5</v>
      </c>
      <c r="AO7" s="47">
        <v>3.3477693204275738E-5</v>
      </c>
      <c r="AP7" s="47">
        <v>4.5711360187272732E-5</v>
      </c>
      <c r="AQ7" s="47">
        <v>3.9696595864224804E-5</v>
      </c>
      <c r="AR7" s="47">
        <v>5.2017673769721995E-5</v>
      </c>
      <c r="AS7" s="47">
        <v>7.9646370116703835E-5</v>
      </c>
    </row>
    <row r="8" spans="1:45" x14ac:dyDescent="0.35">
      <c r="A8" s="63"/>
      <c r="B8" s="63"/>
      <c r="C8" s="34" t="s">
        <v>53</v>
      </c>
      <c r="D8" s="25">
        <v>0</v>
      </c>
      <c r="E8" s="25">
        <v>0</v>
      </c>
      <c r="F8" s="25">
        <v>0</v>
      </c>
      <c r="G8" s="25">
        <v>0</v>
      </c>
      <c r="H8" s="25">
        <v>0</v>
      </c>
      <c r="I8" s="25">
        <v>2.400827805448813E-6</v>
      </c>
      <c r="J8" s="25">
        <v>4.8150769689225825E-6</v>
      </c>
      <c r="K8" s="25">
        <v>9.6528823507746608E-6</v>
      </c>
      <c r="L8" s="25">
        <v>7.2557181105548096E-6</v>
      </c>
      <c r="M8" s="25">
        <v>7.2699778992380004E-6</v>
      </c>
      <c r="N8" s="25">
        <v>9.7167329429215243E-6</v>
      </c>
      <c r="O8" s="25">
        <v>1.9529867270051682E-5</v>
      </c>
      <c r="P8" s="25">
        <v>2.4488796375621291E-5</v>
      </c>
      <c r="Q8" s="48">
        <v>0</v>
      </c>
      <c r="R8" s="48">
        <v>0</v>
      </c>
      <c r="S8" s="48">
        <v>0</v>
      </c>
      <c r="T8" s="48">
        <v>0</v>
      </c>
      <c r="U8" s="48">
        <v>0</v>
      </c>
      <c r="V8" s="48">
        <v>2.4750208520440964E-6</v>
      </c>
      <c r="W8" s="48">
        <v>4.9648611948338583E-6</v>
      </c>
      <c r="X8" s="48">
        <v>4.9725267894373815E-6</v>
      </c>
      <c r="Y8" s="48">
        <v>7.4703241372819917E-6</v>
      </c>
      <c r="Z8" s="48">
        <v>9.9902345458424691E-6</v>
      </c>
      <c r="AA8" s="48">
        <v>1.2529255812410156E-5</v>
      </c>
      <c r="AB8" s="48">
        <v>1.2572954568801364E-5</v>
      </c>
      <c r="AC8" s="48">
        <v>1.5123140168826765E-5</v>
      </c>
      <c r="AD8" s="48">
        <v>2.5243537023378337E-5</v>
      </c>
      <c r="AE8" s="48">
        <v>2.5292443882385385E-5</v>
      </c>
      <c r="AF8" s="48">
        <v>1.520365293106174E-5</v>
      </c>
      <c r="AG8" s="48">
        <v>1.5228271794232029E-5</v>
      </c>
      <c r="AH8" s="48">
        <v>1.0171879331055678E-5</v>
      </c>
      <c r="AI8" s="48">
        <v>1.784821874784015E-5</v>
      </c>
      <c r="AJ8" s="48">
        <v>2.2989973816889275E-5</v>
      </c>
      <c r="AK8" s="48">
        <v>3.3288607102166523E-5</v>
      </c>
      <c r="AL8" s="48">
        <v>3.5943517329828367E-5</v>
      </c>
      <c r="AM8" s="48">
        <v>5.6668753107169678E-5</v>
      </c>
      <c r="AN8" s="48">
        <v>3.8827412152997454E-5</v>
      </c>
      <c r="AO8" s="48">
        <v>5.190127339771422E-5</v>
      </c>
      <c r="AP8" s="48">
        <v>7.0142441112919229E-5</v>
      </c>
      <c r="AQ8" s="48">
        <v>6.5071461478938275E-5</v>
      </c>
      <c r="AR8" s="48">
        <v>7.5633890242121637E-5</v>
      </c>
      <c r="AS8" s="48">
        <v>1.0703675276602098E-4</v>
      </c>
    </row>
    <row r="9" spans="1:45" x14ac:dyDescent="0.35">
      <c r="A9" s="63"/>
      <c r="B9" s="67" t="s">
        <v>45</v>
      </c>
      <c r="C9" t="s">
        <v>42</v>
      </c>
      <c r="D9" s="24">
        <v>0</v>
      </c>
      <c r="E9" s="24">
        <v>0</v>
      </c>
      <c r="F9" s="24">
        <v>1.5252388905429015E-5</v>
      </c>
      <c r="G9" s="24">
        <v>4.6089321104281211E-5</v>
      </c>
      <c r="H9" s="24">
        <v>4.6217484074295712E-5</v>
      </c>
      <c r="I9" s="24">
        <v>4.6401917946026217E-5</v>
      </c>
      <c r="J9" s="24">
        <v>6.2164409321496805E-5</v>
      </c>
      <c r="K9" s="24">
        <v>1.0138349476696007E-4</v>
      </c>
      <c r="L9" s="24">
        <v>8.6129272207635665E-5</v>
      </c>
      <c r="M9" s="24">
        <v>1.1005164566513237E-4</v>
      </c>
      <c r="N9" s="24">
        <v>1.2620486204228953E-4</v>
      </c>
      <c r="O9" s="24">
        <v>1.7494055996891689E-4</v>
      </c>
      <c r="P9" s="24">
        <v>2.7036913338740476E-4</v>
      </c>
      <c r="Q9" s="47">
        <v>0</v>
      </c>
      <c r="R9" s="47">
        <v>0</v>
      </c>
      <c r="S9" s="47">
        <v>2.3892578965067912E-5</v>
      </c>
      <c r="T9" s="47">
        <v>3.1883434164603486E-5</v>
      </c>
      <c r="U9" s="47">
        <v>3.1917525115110479E-5</v>
      </c>
      <c r="V9" s="47">
        <v>5.5941373440671072E-5</v>
      </c>
      <c r="W9" s="47">
        <v>9.6058403509236001E-5</v>
      </c>
      <c r="X9" s="47">
        <v>1.2817534387044027E-4</v>
      </c>
      <c r="Y9" s="47">
        <v>1.4426891726171398E-4</v>
      </c>
      <c r="Z9" s="47">
        <v>1.9298189186578441E-4</v>
      </c>
      <c r="AA9" s="47">
        <v>1.8537025693921017E-4</v>
      </c>
      <c r="AB9" s="47">
        <v>8.8734723510563995E-5</v>
      </c>
      <c r="AC9" s="47">
        <v>1.0519842040523919E-4</v>
      </c>
      <c r="AD9" s="47">
        <v>1.2165844796263592E-4</v>
      </c>
      <c r="AE9" s="47">
        <v>1.5445773142230834E-4</v>
      </c>
      <c r="AF9" s="47">
        <v>2.1974623379361624E-4</v>
      </c>
      <c r="AG9" s="47">
        <v>2.3648951699062337E-4</v>
      </c>
      <c r="AH9" s="47">
        <v>3.1053870292896413E-4</v>
      </c>
      <c r="AI9" s="47">
        <v>2.789171452008965E-4</v>
      </c>
      <c r="AJ9" s="47">
        <v>4.1054273749896453E-4</v>
      </c>
      <c r="AK9" s="47">
        <v>4.360166179917524E-4</v>
      </c>
      <c r="AL9" s="47">
        <v>5.6840648477662903E-4</v>
      </c>
      <c r="AM9" s="47">
        <v>7.9919586065968495E-4</v>
      </c>
      <c r="AN9" s="47">
        <v>7.9372953666045909E-4</v>
      </c>
      <c r="AO9" s="47">
        <v>9.0325253780809689E-4</v>
      </c>
      <c r="AP9" s="47">
        <v>1.2271057715427247E-3</v>
      </c>
      <c r="AQ9" s="47">
        <v>1.4266755142666732E-3</v>
      </c>
      <c r="AR9" s="47">
        <v>1.9355696223561925E-3</v>
      </c>
      <c r="AS9" s="47">
        <v>2.7593085106383253E-3</v>
      </c>
    </row>
    <row r="10" spans="1:45" x14ac:dyDescent="0.35">
      <c r="A10" s="63"/>
      <c r="B10" s="67"/>
      <c r="C10" t="s">
        <v>43</v>
      </c>
      <c r="D10" s="24">
        <v>1.4159572720773284E-5</v>
      </c>
      <c r="E10" s="24">
        <v>1.4314138074178473E-5</v>
      </c>
      <c r="F10" s="24">
        <v>8.6273088835131517E-6</v>
      </c>
      <c r="G10" s="24">
        <v>1.7357494966230291E-5</v>
      </c>
      <c r="H10" s="24">
        <v>2.6120496753767597E-5</v>
      </c>
      <c r="I10" s="24">
        <v>4.0733316070129533E-5</v>
      </c>
      <c r="J10" s="24">
        <v>4.3839011459434474E-5</v>
      </c>
      <c r="K10" s="24">
        <v>6.4485115662815673E-5</v>
      </c>
      <c r="L10" s="24">
        <v>7.9420641130534264E-5</v>
      </c>
      <c r="M10" s="24">
        <v>1.0620377554415583E-4</v>
      </c>
      <c r="N10" s="24">
        <v>1.3307034689957753E-4</v>
      </c>
      <c r="O10" s="24">
        <v>1.7234411771704927E-4</v>
      </c>
      <c r="P10" s="24">
        <v>2.1408691928925805E-4</v>
      </c>
      <c r="Q10" s="47">
        <v>1.1881282228065615E-5</v>
      </c>
      <c r="R10" s="47">
        <v>1.7883329160639505E-5</v>
      </c>
      <c r="S10" s="47">
        <v>2.3880311876833815E-5</v>
      </c>
      <c r="T10" s="47">
        <v>2.391843812588057E-5</v>
      </c>
      <c r="U10" s="47">
        <v>3.2999538006395213E-5</v>
      </c>
      <c r="V10" s="47">
        <v>5.1048444974277629E-5</v>
      </c>
      <c r="W10" s="47">
        <v>6.6207826366904143E-5</v>
      </c>
      <c r="X10" s="47">
        <v>7.2328370803509401E-5</v>
      </c>
      <c r="Y10" s="47">
        <v>6.640647402744726E-5</v>
      </c>
      <c r="Z10" s="47">
        <v>8.7798970632713136E-5</v>
      </c>
      <c r="AA10" s="47">
        <v>1.0017697933006886E-4</v>
      </c>
      <c r="AB10" s="47">
        <v>9.1320587008780763E-5</v>
      </c>
      <c r="AC10" s="47">
        <v>1.2513276280934349E-4</v>
      </c>
      <c r="AD10" s="47">
        <v>1.5605684140962417E-4</v>
      </c>
      <c r="AE10" s="47">
        <v>1.9638648860964558E-4</v>
      </c>
      <c r="AF10" s="47">
        <v>2.4628039638829868E-4</v>
      </c>
      <c r="AG10" s="47">
        <v>2.9007958672910839E-4</v>
      </c>
      <c r="AH10" s="47">
        <v>3.1559015358717524E-4</v>
      </c>
      <c r="AI10" s="47">
        <v>3.2243462947922907E-4</v>
      </c>
      <c r="AJ10" s="47">
        <v>3.5699872722183557E-4</v>
      </c>
      <c r="AK10" s="47">
        <v>4.170622014036951E-4</v>
      </c>
      <c r="AL10" s="47">
        <v>4.6735523671537216E-4</v>
      </c>
      <c r="AM10" s="47">
        <v>5.1835475449979462E-4</v>
      </c>
      <c r="AN10" s="47">
        <v>5.4799153274798229E-4</v>
      </c>
      <c r="AO10" s="47">
        <v>7.1291730787348406E-4</v>
      </c>
      <c r="AP10" s="47">
        <v>8.8520386465518186E-4</v>
      </c>
      <c r="AQ10" s="47">
        <v>1.0487246308141795E-3</v>
      </c>
      <c r="AR10" s="47">
        <v>1.2544547398432027E-3</v>
      </c>
      <c r="AS10" s="47">
        <v>1.5293673432477117E-3</v>
      </c>
    </row>
    <row r="11" spans="1:45" x14ac:dyDescent="0.35">
      <c r="A11" s="63"/>
      <c r="B11" s="67"/>
      <c r="C11" t="s">
        <v>44</v>
      </c>
      <c r="D11" s="24">
        <v>0</v>
      </c>
      <c r="E11" s="24">
        <v>0</v>
      </c>
      <c r="F11" s="24">
        <v>0</v>
      </c>
      <c r="G11" s="24">
        <v>4.0753117613867573E-6</v>
      </c>
      <c r="H11" s="24">
        <v>0</v>
      </c>
      <c r="I11" s="24">
        <v>4.1151924674576179E-6</v>
      </c>
      <c r="J11" s="24">
        <v>4.134896875562788E-6</v>
      </c>
      <c r="K11" s="24">
        <v>4.1517377098454489E-6</v>
      </c>
      <c r="L11" s="24">
        <v>4.1724037218582311E-6</v>
      </c>
      <c r="M11" s="24">
        <v>1.6773176336304374E-5</v>
      </c>
      <c r="N11" s="24">
        <v>3.3707770483726307E-5</v>
      </c>
      <c r="O11" s="24">
        <v>4.6608392052949199E-5</v>
      </c>
      <c r="P11" s="24">
        <v>3.8449872047374711E-5</v>
      </c>
      <c r="Q11" s="47">
        <v>0</v>
      </c>
      <c r="R11" s="47">
        <v>0</v>
      </c>
      <c r="S11" s="47">
        <v>4.3458232292792331E-6</v>
      </c>
      <c r="T11" s="47">
        <v>4.3622404466425735E-6</v>
      </c>
      <c r="U11" s="47">
        <v>8.7689683747615987E-6</v>
      </c>
      <c r="V11" s="47">
        <v>1.3206085364148024E-5</v>
      </c>
      <c r="W11" s="47">
        <v>1.3242752903375177E-5</v>
      </c>
      <c r="X11" s="47">
        <v>1.3277978914594257E-5</v>
      </c>
      <c r="Y11" s="47">
        <v>1.7781175958075934E-5</v>
      </c>
      <c r="Z11" s="47">
        <v>1.7823485115142645E-5</v>
      </c>
      <c r="AA11" s="47">
        <v>2.237236565383327E-5</v>
      </c>
      <c r="AB11" s="47">
        <v>0</v>
      </c>
      <c r="AC11" s="47">
        <v>4.4813307760183108E-6</v>
      </c>
      <c r="AD11" s="47">
        <v>1.3494730307872516E-5</v>
      </c>
      <c r="AE11" s="47">
        <v>2.257234436364719E-5</v>
      </c>
      <c r="AF11" s="47">
        <v>3.1686538653152851E-5</v>
      </c>
      <c r="AG11" s="47">
        <v>3.1790437436507446E-5</v>
      </c>
      <c r="AH11" s="47">
        <v>4.0987339466225237E-5</v>
      </c>
      <c r="AI11" s="47">
        <v>5.0210656527216457E-5</v>
      </c>
      <c r="AJ11" s="47">
        <v>6.4063257891211478E-5</v>
      </c>
      <c r="AK11" s="47">
        <v>6.8854400484763545E-5</v>
      </c>
      <c r="AL11" s="47">
        <v>7.8180689369711232E-5</v>
      </c>
      <c r="AM11" s="47">
        <v>9.6813007980145471E-5</v>
      </c>
      <c r="AN11" s="47">
        <v>8.3314818929203227E-5</v>
      </c>
      <c r="AO11" s="47">
        <v>1.0219866491389951E-4</v>
      </c>
      <c r="AP11" s="47">
        <v>1.2597866761221432E-4</v>
      </c>
      <c r="AQ11" s="47">
        <v>1.3581547828134255E-4</v>
      </c>
      <c r="AR11" s="47">
        <v>1.7845570072050343E-4</v>
      </c>
      <c r="AS11" s="47">
        <v>2.2625500824879907E-4</v>
      </c>
    </row>
    <row r="12" spans="1:45" x14ac:dyDescent="0.35">
      <c r="A12" s="63"/>
      <c r="B12" s="67"/>
      <c r="C12" s="34" t="s">
        <v>53</v>
      </c>
      <c r="D12" s="25">
        <v>6.7865718176296497E-6</v>
      </c>
      <c r="E12" s="25">
        <v>6.8498874563616141E-6</v>
      </c>
      <c r="F12" s="25">
        <v>6.8920362521485146E-6</v>
      </c>
      <c r="G12" s="25">
        <v>1.8024663285487463E-5</v>
      </c>
      <c r="H12" s="25">
        <v>2.0874182949714992E-5</v>
      </c>
      <c r="I12" s="25">
        <v>2.932936316168977E-5</v>
      </c>
      <c r="J12" s="25">
        <v>3.3674946962047869E-5</v>
      </c>
      <c r="K12" s="25">
        <v>5.0686163944435592E-5</v>
      </c>
      <c r="L12" s="25">
        <v>5.5135598228339688E-5</v>
      </c>
      <c r="M12" s="25">
        <v>7.663270229607555E-5</v>
      </c>
      <c r="N12" s="25">
        <v>9.8251549597749843E-5</v>
      </c>
      <c r="O12" s="25">
        <v>1.3031610964886475E-4</v>
      </c>
      <c r="P12" s="25">
        <v>1.6519736775943983E-4</v>
      </c>
      <c r="Q12" s="48">
        <v>5.7557517947337544E-6</v>
      </c>
      <c r="R12" s="48">
        <v>8.6678647581717172E-6</v>
      </c>
      <c r="S12" s="48">
        <v>1.7374383209478594E-5</v>
      </c>
      <c r="T12" s="48">
        <v>1.8863352424070001E-5</v>
      </c>
      <c r="U12" s="48">
        <v>2.4754709947671927E-5</v>
      </c>
      <c r="V12" s="48">
        <v>3.9397883603964345E-5</v>
      </c>
      <c r="W12" s="48">
        <v>5.4113345520967471E-5</v>
      </c>
      <c r="X12" s="48">
        <v>6.2995632791107425E-5</v>
      </c>
      <c r="Y12" s="48">
        <v>6.4609253513481235E-5</v>
      </c>
      <c r="Z12" s="48">
        <v>8.3936226138892067E-5</v>
      </c>
      <c r="AA12" s="48">
        <v>9.0105659964923035E-5</v>
      </c>
      <c r="AB12" s="48">
        <v>6.0621652871573062E-5</v>
      </c>
      <c r="AC12" s="48">
        <v>8.1556876282640189E-5</v>
      </c>
      <c r="AD12" s="48">
        <v>1.0261611608419763E-4</v>
      </c>
      <c r="AE12" s="48">
        <v>1.3126315428335644E-4</v>
      </c>
      <c r="AF12" s="48">
        <v>1.7050145374919445E-4</v>
      </c>
      <c r="AG12" s="48">
        <v>1.9494112777951322E-4</v>
      </c>
      <c r="AH12" s="48">
        <v>2.2400894833052298E-4</v>
      </c>
      <c r="AI12" s="48">
        <v>2.2455890752848262E-4</v>
      </c>
      <c r="AJ12" s="48">
        <v>2.7020744081851511E-4</v>
      </c>
      <c r="AK12" s="48">
        <v>3.0573587749982423E-4</v>
      </c>
      <c r="AL12" s="48">
        <v>3.5768848364337025E-4</v>
      </c>
      <c r="AM12" s="48">
        <v>4.3126422678430032E-4</v>
      </c>
      <c r="AN12" s="48">
        <v>4.4031788208620526E-4</v>
      </c>
      <c r="AO12" s="48">
        <v>5.4710614470510066E-4</v>
      </c>
      <c r="AP12" s="48">
        <v>6.9898769413767603E-4</v>
      </c>
      <c r="AQ12" s="48">
        <v>8.191682291827096E-4</v>
      </c>
      <c r="AR12" s="48">
        <v>1.0277492291881352E-3</v>
      </c>
      <c r="AS12" s="48">
        <v>1.3310007365281429E-3</v>
      </c>
    </row>
    <row r="13" spans="1:45" x14ac:dyDescent="0.35">
      <c r="A13" s="63"/>
      <c r="B13" s="67" t="s">
        <v>53</v>
      </c>
      <c r="C13" t="s">
        <v>42</v>
      </c>
      <c r="D13" s="24">
        <v>0</v>
      </c>
      <c r="E13" s="24">
        <v>0</v>
      </c>
      <c r="F13" s="24">
        <v>1.4805164041176155E-5</v>
      </c>
      <c r="G13" s="24">
        <v>4.473272198612932E-5</v>
      </c>
      <c r="H13" s="24">
        <v>4.4854447318387614E-5</v>
      </c>
      <c r="I13" s="24">
        <v>4.5025777257512445E-5</v>
      </c>
      <c r="J13" s="24">
        <v>6.0323636308812212E-5</v>
      </c>
      <c r="K13" s="24">
        <v>9.8372316516659453E-5</v>
      </c>
      <c r="L13" s="24">
        <v>8.357265502723088E-5</v>
      </c>
      <c r="M13" s="24">
        <v>1.0676102307560775E-4</v>
      </c>
      <c r="N13" s="24">
        <v>1.2242056053324291E-4</v>
      </c>
      <c r="O13" s="24">
        <v>1.69673224793776E-4</v>
      </c>
      <c r="P13" s="24">
        <v>2.6219192448873052E-4</v>
      </c>
      <c r="Q13" s="47">
        <v>0</v>
      </c>
      <c r="R13" s="47">
        <v>0</v>
      </c>
      <c r="S13" s="47">
        <v>2.3161194191212431E-5</v>
      </c>
      <c r="T13" s="47">
        <v>3.0904736150860757E-5</v>
      </c>
      <c r="U13" s="47">
        <v>3.094466320607836E-5</v>
      </c>
      <c r="V13" s="47">
        <v>5.4237078016106111E-5</v>
      </c>
      <c r="W13" s="47">
        <v>9.3136608120047981E-5</v>
      </c>
      <c r="X13" s="47">
        <v>1.242824629676953E-4</v>
      </c>
      <c r="Y13" s="47">
        <v>1.3988187752556058E-4</v>
      </c>
      <c r="Z13" s="47">
        <v>1.8709949015383032E-4</v>
      </c>
      <c r="AA13" s="47">
        <v>1.7975350323951034E-4</v>
      </c>
      <c r="AB13" s="47">
        <v>9.388275608479546E-5</v>
      </c>
      <c r="AC13" s="47">
        <v>1.0986337704332882E-4</v>
      </c>
      <c r="AD13" s="47">
        <v>1.336993024041444E-4</v>
      </c>
      <c r="AE13" s="47">
        <v>1.655211551800928E-4</v>
      </c>
      <c r="AF13" s="47">
        <v>2.1301270975837561E-4</v>
      </c>
      <c r="AG13" s="47">
        <v>2.2925082411728859E-4</v>
      </c>
      <c r="AH13" s="47">
        <v>3.0101155725947848E-4</v>
      </c>
      <c r="AI13" s="47">
        <v>2.7036268358826554E-4</v>
      </c>
      <c r="AJ13" s="47">
        <v>4.0592168099329307E-4</v>
      </c>
      <c r="AK13" s="47">
        <v>4.3056363969795619E-4</v>
      </c>
      <c r="AL13" s="47">
        <v>5.5885546400968877E-4</v>
      </c>
      <c r="AM13" s="47">
        <v>7.8255384050285315E-4</v>
      </c>
      <c r="AN13" s="47">
        <v>7.6924309684445191E-4</v>
      </c>
      <c r="AO13" s="47">
        <v>8.753473281830626E-4</v>
      </c>
      <c r="AP13" s="47">
        <v>1.1890988558940219E-3</v>
      </c>
      <c r="AQ13" s="47">
        <v>1.3823699607793394E-3</v>
      </c>
      <c r="AR13" s="47">
        <v>1.8753571629790411E-3</v>
      </c>
      <c r="AS13" s="47">
        <v>2.6815912385247387E-3</v>
      </c>
    </row>
    <row r="14" spans="1:45" x14ac:dyDescent="0.35">
      <c r="A14" s="63"/>
      <c r="B14" s="67"/>
      <c r="C14" t="s">
        <v>43</v>
      </c>
      <c r="D14" s="24">
        <v>1.2251718916056475E-5</v>
      </c>
      <c r="E14" s="24">
        <v>1.2369685364665983E-5</v>
      </c>
      <c r="F14" s="24">
        <v>7.4517129005080562E-6</v>
      </c>
      <c r="G14" s="24">
        <v>1.4980787140572716E-5</v>
      </c>
      <c r="H14" s="24">
        <v>2.2541476316417786E-5</v>
      </c>
      <c r="I14" s="24">
        <v>3.5142149996669758E-5</v>
      </c>
      <c r="J14" s="24">
        <v>3.7807278657320254E-5</v>
      </c>
      <c r="K14" s="24">
        <v>6.065016982037541E-5</v>
      </c>
      <c r="L14" s="24">
        <v>7.0994454826056597E-5</v>
      </c>
      <c r="M14" s="24">
        <v>9.4069550449216166E-5</v>
      </c>
      <c r="N14" s="24">
        <v>1.1973820642352528E-4</v>
      </c>
      <c r="O14" s="24">
        <v>1.5353671830609095E-4</v>
      </c>
      <c r="P14" s="24">
        <v>1.9186247297930947E-4</v>
      </c>
      <c r="Q14" s="47">
        <v>1.0212861567104881E-5</v>
      </c>
      <c r="R14" s="47">
        <v>1.5368931193249225E-5</v>
      </c>
      <c r="S14" s="47">
        <v>2.0517660576313546E-5</v>
      </c>
      <c r="T14" s="47">
        <v>2.0552133054518862E-5</v>
      </c>
      <c r="U14" s="47">
        <v>2.8349127233484595E-5</v>
      </c>
      <c r="V14" s="47">
        <v>4.385150333274801E-5</v>
      </c>
      <c r="W14" s="47">
        <v>5.6883850933386881E-5</v>
      </c>
      <c r="X14" s="47">
        <v>6.214107058699625E-5</v>
      </c>
      <c r="Y14" s="47">
        <v>5.7039741143238842E-5</v>
      </c>
      <c r="Z14" s="47">
        <v>7.5408506079455151E-5</v>
      </c>
      <c r="AA14" s="47">
        <v>8.8603042732726678E-5</v>
      </c>
      <c r="AB14" s="47">
        <v>8.1145034970919738E-5</v>
      </c>
      <c r="AC14" s="47">
        <v>1.1020902979308467E-4</v>
      </c>
      <c r="AD14" s="47">
        <v>1.3939151657971216E-4</v>
      </c>
      <c r="AE14" s="47">
        <v>1.7401437991559909E-4</v>
      </c>
      <c r="AF14" s="47">
        <v>2.1685893062106665E-4</v>
      </c>
      <c r="AG14" s="47">
        <v>2.5179970526179041E-4</v>
      </c>
      <c r="AH14" s="47">
        <v>2.7367923199772548E-4</v>
      </c>
      <c r="AI14" s="47">
        <v>2.8228201038049683E-4</v>
      </c>
      <c r="AJ14" s="47">
        <v>3.1465240242445347E-4</v>
      </c>
      <c r="AK14" s="47">
        <v>3.7144620844276055E-4</v>
      </c>
      <c r="AL14" s="47">
        <v>4.1455710590998507E-4</v>
      </c>
      <c r="AM14" s="47">
        <v>4.5815884447519828E-4</v>
      </c>
      <c r="AN14" s="47">
        <v>4.8889115724826127E-4</v>
      </c>
      <c r="AO14" s="47">
        <v>6.3554814681165972E-4</v>
      </c>
      <c r="AP14" s="47">
        <v>7.9109865513227184E-4</v>
      </c>
      <c r="AQ14" s="47">
        <v>9.3118943208270188E-4</v>
      </c>
      <c r="AR14" s="47">
        <v>1.1074197120708451E-3</v>
      </c>
      <c r="AS14" s="47">
        <v>1.3481704565840857E-3</v>
      </c>
    </row>
    <row r="15" spans="1:45" x14ac:dyDescent="0.35">
      <c r="A15" s="63"/>
      <c r="B15" s="67"/>
      <c r="C15" t="s">
        <v>44</v>
      </c>
      <c r="D15" s="24">
        <v>0</v>
      </c>
      <c r="E15" s="24">
        <v>0</v>
      </c>
      <c r="F15" s="24">
        <v>0</v>
      </c>
      <c r="G15" s="24">
        <v>1.6545690095792764E-6</v>
      </c>
      <c r="H15" s="24">
        <v>0</v>
      </c>
      <c r="I15" s="24">
        <v>3.3283962121988253E-6</v>
      </c>
      <c r="J15" s="24">
        <v>5.0109321836355747E-6</v>
      </c>
      <c r="K15" s="24">
        <v>5.0270286573450562E-6</v>
      </c>
      <c r="L15" s="24">
        <v>5.043754570888126E-6</v>
      </c>
      <c r="M15" s="24">
        <v>1.0120501437116403E-5</v>
      </c>
      <c r="N15" s="24">
        <v>1.6928494041223985E-5</v>
      </c>
      <c r="O15" s="24">
        <v>2.8936958283098946E-5</v>
      </c>
      <c r="P15" s="24">
        <v>2.7401670816828982E-5</v>
      </c>
      <c r="Q15" s="47">
        <v>0</v>
      </c>
      <c r="R15" s="47">
        <v>0</v>
      </c>
      <c r="S15" s="47">
        <v>1.7326518235716293E-6</v>
      </c>
      <c r="T15" s="47">
        <v>1.737281363212162E-6</v>
      </c>
      <c r="U15" s="47">
        <v>3.4848426768707697E-6</v>
      </c>
      <c r="V15" s="47">
        <v>6.9854597655183426E-6</v>
      </c>
      <c r="W15" s="47">
        <v>8.756797464037902E-6</v>
      </c>
      <c r="X15" s="47">
        <v>8.7743928121053472E-6</v>
      </c>
      <c r="Y15" s="47">
        <v>1.2318955352697003E-5</v>
      </c>
      <c r="Z15" s="47">
        <v>1.4118510779592697E-5</v>
      </c>
      <c r="AA15" s="47">
        <v>1.5947211187139487E-5</v>
      </c>
      <c r="AB15" s="47">
        <v>5.3176969410095865E-6</v>
      </c>
      <c r="AC15" s="47">
        <v>8.8874037049713195E-6</v>
      </c>
      <c r="AD15" s="47">
        <v>1.6037777876842796E-5</v>
      </c>
      <c r="AE15" s="47">
        <v>1.9655738671575662E-5</v>
      </c>
      <c r="AF15" s="47">
        <v>1.9699881263379737E-5</v>
      </c>
      <c r="AG15" s="47">
        <v>2.1540543791109812E-5</v>
      </c>
      <c r="AH15" s="47">
        <v>2.1590539025728717E-5</v>
      </c>
      <c r="AI15" s="47">
        <v>2.8857374231527899E-5</v>
      </c>
      <c r="AJ15" s="47">
        <v>3.4341155887185337E-5</v>
      </c>
      <c r="AK15" s="47">
        <v>3.9884335427231576E-5</v>
      </c>
      <c r="AL15" s="47">
        <v>4.5442730344680271E-5</v>
      </c>
      <c r="AM15" s="47">
        <v>6.7483028930226396E-5</v>
      </c>
      <c r="AN15" s="47">
        <v>4.7653958944238184E-5</v>
      </c>
      <c r="AO15" s="47">
        <v>6.0679165348798136E-5</v>
      </c>
      <c r="AP15" s="47">
        <v>7.7423921779784521E-5</v>
      </c>
      <c r="AQ15" s="47">
        <v>7.7632719603482059E-5</v>
      </c>
      <c r="AR15" s="47">
        <v>1.0189902732737899E-4</v>
      </c>
      <c r="AS15" s="47">
        <v>1.373950274139446E-4</v>
      </c>
    </row>
    <row r="16" spans="1:45" x14ac:dyDescent="0.35">
      <c r="A16" s="64"/>
      <c r="B16" s="64"/>
      <c r="C16" s="33" t="s">
        <v>53</v>
      </c>
      <c r="D16" s="26">
        <v>4.3168908716584298E-6</v>
      </c>
      <c r="E16" s="26">
        <v>4.347875236954124E-6</v>
      </c>
      <c r="F16" s="26">
        <v>4.3687505024703199E-6</v>
      </c>
      <c r="G16" s="26">
        <v>1.1413220020628501E-5</v>
      </c>
      <c r="H16" s="26">
        <v>1.3208457639635185E-5</v>
      </c>
      <c r="I16" s="26">
        <v>1.9425551133878116E-5</v>
      </c>
      <c r="J16" s="26">
        <v>2.3048460274122107E-5</v>
      </c>
      <c r="K16" s="26">
        <v>3.556703185125798E-5</v>
      </c>
      <c r="L16" s="26">
        <v>3.7472765329393809E-5</v>
      </c>
      <c r="M16" s="26">
        <v>5.1015111212970865E-5</v>
      </c>
      <c r="N16" s="26">
        <v>6.5533152593388877E-5</v>
      </c>
      <c r="O16" s="26">
        <v>8.9355745078067983E-5</v>
      </c>
      <c r="P16" s="26">
        <v>1.1317471369065579E-4</v>
      </c>
      <c r="Q16" s="49">
        <v>3.627676998796403E-6</v>
      </c>
      <c r="R16" s="49">
        <v>5.4605023662723795E-6</v>
      </c>
      <c r="S16" s="49">
        <v>1.0943064149060433E-5</v>
      </c>
      <c r="T16" s="49">
        <v>1.1879783897494889E-5</v>
      </c>
      <c r="U16" s="49">
        <v>1.5579235994156448E-5</v>
      </c>
      <c r="V16" s="49">
        <v>2.5703330325477225E-5</v>
      </c>
      <c r="W16" s="49">
        <v>3.5892400106485312E-5</v>
      </c>
      <c r="X16" s="49">
        <v>4.1482415604088274E-5</v>
      </c>
      <c r="Y16" s="49">
        <v>4.3413762716992821E-5</v>
      </c>
      <c r="Z16" s="49">
        <v>5.6508794065379675E-5</v>
      </c>
      <c r="AA16" s="49">
        <v>6.1335496803538447E-5</v>
      </c>
      <c r="AB16" s="49">
        <v>4.2830340640787057E-5</v>
      </c>
      <c r="AC16" s="49">
        <v>5.694978802539552E-5</v>
      </c>
      <c r="AD16" s="49">
        <v>7.3931963876283646E-5</v>
      </c>
      <c r="AE16" s="49">
        <v>9.195108952653186E-5</v>
      </c>
      <c r="AF16" s="49">
        <v>1.1286066034776887E-4</v>
      </c>
      <c r="AG16" s="49">
        <v>1.281964270902769E-4</v>
      </c>
      <c r="AH16" s="49">
        <v>1.4455877920593885E-4</v>
      </c>
      <c r="AI16" s="49">
        <v>1.4776659319393204E-4</v>
      </c>
      <c r="AJ16" s="49">
        <v>1.7838013756144022E-4</v>
      </c>
      <c r="AK16" s="49">
        <v>2.0452329425202365E-4</v>
      </c>
      <c r="AL16" s="49">
        <v>2.3825589063863895E-4</v>
      </c>
      <c r="AM16" s="49">
        <v>2.9233341294476745E-4</v>
      </c>
      <c r="AN16" s="49">
        <v>2.9155944983494386E-4</v>
      </c>
      <c r="AO16" s="49">
        <v>3.63566763072809E-4</v>
      </c>
      <c r="AP16" s="49">
        <v>4.6563058238535682E-4</v>
      </c>
      <c r="AQ16" s="49">
        <v>5.3920701780829638E-4</v>
      </c>
      <c r="AR16" s="49">
        <v>6.7414620255190627E-4</v>
      </c>
      <c r="AS16" s="49">
        <v>8.7612146943905067E-4</v>
      </c>
    </row>
    <row r="17" spans="1:45" x14ac:dyDescent="0.35">
      <c r="A17" s="66" t="s">
        <v>50</v>
      </c>
      <c r="B17" s="66" t="s">
        <v>41</v>
      </c>
      <c r="C17" t="s">
        <v>42</v>
      </c>
      <c r="D17" s="24">
        <v>0</v>
      </c>
      <c r="E17" s="24">
        <v>7.0175438596553619E-5</v>
      </c>
      <c r="F17" s="24">
        <v>7.03828828829689E-5</v>
      </c>
      <c r="G17" s="24">
        <v>7.0353172928028229E-5</v>
      </c>
      <c r="H17" s="24">
        <v>1.4093439503914951E-4</v>
      </c>
      <c r="I17" s="24">
        <v>7.0546737213295074E-5</v>
      </c>
      <c r="J17" s="24">
        <v>0</v>
      </c>
      <c r="K17" s="24">
        <v>7.0791448393059397E-5</v>
      </c>
      <c r="L17" s="24">
        <v>7.0606509920301264E-5</v>
      </c>
      <c r="M17" s="24">
        <v>2.1196919381050172E-4</v>
      </c>
      <c r="N17" s="24">
        <v>2.8226660080443722E-4</v>
      </c>
      <c r="O17" s="24">
        <v>1.4137272920056176E-4</v>
      </c>
      <c r="P17" s="24">
        <v>2.1057064645191303E-4</v>
      </c>
      <c r="Q17" s="47">
        <v>0</v>
      </c>
      <c r="R17" s="47">
        <v>6.9886085680259669E-5</v>
      </c>
      <c r="S17" s="47">
        <v>6.9657286152047249E-5</v>
      </c>
      <c r="T17" s="47">
        <v>6.9526524369090126E-5</v>
      </c>
      <c r="U17" s="47">
        <v>6.9715560513161634E-5</v>
      </c>
      <c r="V17" s="47">
        <v>6.9705841349465558E-5</v>
      </c>
      <c r="W17" s="47">
        <v>6.9676700111376277E-5</v>
      </c>
      <c r="X17" s="47">
        <v>6.9545865498232828E-5</v>
      </c>
      <c r="Y17" s="47">
        <v>6.9439622248479438E-5</v>
      </c>
      <c r="Z17" s="47">
        <v>0</v>
      </c>
      <c r="AA17" s="47">
        <v>6.9429979865365254E-5</v>
      </c>
      <c r="AB17" s="47">
        <v>6.9599109131512904E-5</v>
      </c>
      <c r="AC17" s="47">
        <v>6.94444444444553E-5</v>
      </c>
      <c r="AD17" s="47">
        <v>6.9223314412392156E-5</v>
      </c>
      <c r="AE17" s="47">
        <v>1.3818835072210156E-4</v>
      </c>
      <c r="AF17" s="47">
        <v>1.3830302192108235E-4</v>
      </c>
      <c r="AG17" s="47">
        <v>2.0787139689582013E-4</v>
      </c>
      <c r="AH17" s="47">
        <v>2.0804438280164206E-4</v>
      </c>
      <c r="AI17" s="47">
        <v>3.4777770049387868E-4</v>
      </c>
      <c r="AJ17" s="47">
        <v>2.7841581401832904E-4</v>
      </c>
      <c r="AK17" s="47">
        <v>2.7770063871157546E-4</v>
      </c>
      <c r="AL17" s="47">
        <v>3.4554250172780243E-4</v>
      </c>
      <c r="AM17" s="47">
        <v>4.8329190831264413E-4</v>
      </c>
      <c r="AN17" s="47">
        <v>4.1499515838983037E-4</v>
      </c>
      <c r="AO17" s="47">
        <v>7.5851606674937067E-4</v>
      </c>
      <c r="AP17" s="47">
        <v>8.2491235306259014E-4</v>
      </c>
      <c r="AQ17" s="47">
        <v>5.5024417085092203E-4</v>
      </c>
      <c r="AR17" s="47">
        <v>6.9084628670124104E-4</v>
      </c>
      <c r="AS17" s="47">
        <v>7.6061402295679592E-4</v>
      </c>
    </row>
    <row r="18" spans="1:45" x14ac:dyDescent="0.35">
      <c r="A18" s="67"/>
      <c r="B18" s="67"/>
      <c r="C18" t="s">
        <v>43</v>
      </c>
      <c r="D18" s="24">
        <v>0</v>
      </c>
      <c r="E18" s="24">
        <v>0</v>
      </c>
      <c r="F18" s="24">
        <v>2.0413301307087295E-5</v>
      </c>
      <c r="G18" s="24">
        <v>2.0416496529174211E-5</v>
      </c>
      <c r="H18" s="24">
        <v>1.3607756421230022E-5</v>
      </c>
      <c r="I18" s="24">
        <v>2.7168006955013979E-5</v>
      </c>
      <c r="J18" s="24">
        <v>3.397593145026967E-5</v>
      </c>
      <c r="K18" s="24">
        <v>4.7635898412945465E-5</v>
      </c>
      <c r="L18" s="24">
        <v>4.7634277626107391E-5</v>
      </c>
      <c r="M18" s="24">
        <v>5.4368140269822618E-5</v>
      </c>
      <c r="N18" s="24">
        <v>5.4363706789350985E-5</v>
      </c>
      <c r="O18" s="24">
        <v>6.1231987590337766E-5</v>
      </c>
      <c r="P18" s="24">
        <v>1.0155789815780025E-4</v>
      </c>
      <c r="Q18" s="47">
        <v>0</v>
      </c>
      <c r="R18" s="47">
        <v>0</v>
      </c>
      <c r="S18" s="47">
        <v>0</v>
      </c>
      <c r="T18" s="47">
        <v>6.7423609051431299E-6</v>
      </c>
      <c r="U18" s="47">
        <v>6.7457265822135071E-6</v>
      </c>
      <c r="V18" s="47">
        <v>1.3480268257426431E-5</v>
      </c>
      <c r="W18" s="47">
        <v>2.699802239480853E-5</v>
      </c>
      <c r="X18" s="47">
        <v>3.3716351081514162E-5</v>
      </c>
      <c r="Y18" s="47">
        <v>3.3667086382971334E-5</v>
      </c>
      <c r="Z18" s="47">
        <v>2.6894914843866857E-5</v>
      </c>
      <c r="AA18" s="47">
        <v>4.0309035942209803E-5</v>
      </c>
      <c r="AB18" s="47">
        <v>2.7104678267386717E-5</v>
      </c>
      <c r="AC18" s="47">
        <v>1.3543162057372271E-5</v>
      </c>
      <c r="AD18" s="47">
        <v>4.0534515139745153E-5</v>
      </c>
      <c r="AE18" s="47">
        <v>5.3985477906470791E-5</v>
      </c>
      <c r="AF18" s="47">
        <v>9.4540297801870565E-5</v>
      </c>
      <c r="AG18" s="47">
        <v>1.0790251008208074E-4</v>
      </c>
      <c r="AH18" s="47">
        <v>1.1457378551793518E-4</v>
      </c>
      <c r="AI18" s="47">
        <v>1.0795492881721103E-4</v>
      </c>
      <c r="AJ18" s="47">
        <v>9.427355492097611E-5</v>
      </c>
      <c r="AK18" s="47">
        <v>7.3925724808132642E-5</v>
      </c>
      <c r="AL18" s="47">
        <v>6.6973853407592543E-5</v>
      </c>
      <c r="AM18" s="47">
        <v>7.3504353462316985E-5</v>
      </c>
      <c r="AN18" s="47">
        <v>1.1354831814913702E-4</v>
      </c>
      <c r="AO18" s="47">
        <v>1.9325474307119173E-4</v>
      </c>
      <c r="AP18" s="47">
        <v>2.6578073089700283E-4</v>
      </c>
      <c r="AQ18" s="47">
        <v>3.049285737959373E-4</v>
      </c>
      <c r="AR18" s="47">
        <v>3.3809987868171909E-4</v>
      </c>
      <c r="AS18" s="47">
        <v>4.1663635582067648E-4</v>
      </c>
    </row>
    <row r="19" spans="1:45" x14ac:dyDescent="0.35">
      <c r="A19" s="67"/>
      <c r="B19" s="67"/>
      <c r="C19" t="s">
        <v>44</v>
      </c>
      <c r="D19" s="24">
        <v>5.021718934461461E-6</v>
      </c>
      <c r="E19" s="24">
        <v>5.0071351676006515E-6</v>
      </c>
      <c r="F19" s="24">
        <v>4.987904332010018E-6</v>
      </c>
      <c r="G19" s="24">
        <v>0</v>
      </c>
      <c r="H19" s="24">
        <v>0</v>
      </c>
      <c r="I19" s="24">
        <v>0</v>
      </c>
      <c r="J19" s="24">
        <v>0</v>
      </c>
      <c r="K19" s="24">
        <v>4.9144396063738327E-6</v>
      </c>
      <c r="L19" s="24">
        <v>9.8028643968905982E-6</v>
      </c>
      <c r="M19" s="24">
        <v>4.8853410457017077E-6</v>
      </c>
      <c r="N19" s="24">
        <v>4.8716087512890027E-6</v>
      </c>
      <c r="O19" s="24">
        <v>1.4608421267992E-5</v>
      </c>
      <c r="P19" s="24">
        <v>2.9239338606101839E-5</v>
      </c>
      <c r="Q19" s="47">
        <v>0</v>
      </c>
      <c r="R19" s="47">
        <v>0</v>
      </c>
      <c r="S19" s="47">
        <v>0</v>
      </c>
      <c r="T19" s="47">
        <v>0</v>
      </c>
      <c r="U19" s="47">
        <v>9.5853382666710729E-6</v>
      </c>
      <c r="V19" s="47">
        <v>1.4315026005684572E-5</v>
      </c>
      <c r="W19" s="47">
        <v>9.5176004226704691E-6</v>
      </c>
      <c r="X19" s="47">
        <v>9.4860910191396641E-6</v>
      </c>
      <c r="Y19" s="47">
        <v>4.7262106188661335E-6</v>
      </c>
      <c r="Z19" s="47">
        <v>9.4306704263580343E-6</v>
      </c>
      <c r="AA19" s="47">
        <v>9.4070279905711374E-6</v>
      </c>
      <c r="AB19" s="47">
        <v>0</v>
      </c>
      <c r="AC19" s="47">
        <v>0</v>
      </c>
      <c r="AD19" s="47">
        <v>0</v>
      </c>
      <c r="AE19" s="47">
        <v>1.3808086015254517E-5</v>
      </c>
      <c r="AF19" s="47">
        <v>9.1722502739699507E-6</v>
      </c>
      <c r="AG19" s="47">
        <v>1.827184856284525E-5</v>
      </c>
      <c r="AH19" s="47">
        <v>3.1852350703465149E-5</v>
      </c>
      <c r="AI19" s="47">
        <v>2.7238184302724733E-5</v>
      </c>
      <c r="AJ19" s="47">
        <v>4.524497893854118E-5</v>
      </c>
      <c r="AK19" s="47">
        <v>3.6074222713233794E-5</v>
      </c>
      <c r="AL19" s="47">
        <v>4.0478728428272603E-5</v>
      </c>
      <c r="AM19" s="47">
        <v>5.3841356443262711E-5</v>
      </c>
      <c r="AN19" s="47">
        <v>6.2642904125054244E-5</v>
      </c>
      <c r="AO19" s="47">
        <v>7.5837671694278797E-5</v>
      </c>
      <c r="AP19" s="47">
        <v>8.4418181010459392E-5</v>
      </c>
      <c r="AQ19" s="47">
        <v>9.7386500460316938E-5</v>
      </c>
      <c r="AR19" s="47">
        <v>1.1034263595322003E-4</v>
      </c>
      <c r="AS19" s="47">
        <v>1.5816597761952877E-4</v>
      </c>
    </row>
    <row r="20" spans="1:45" x14ac:dyDescent="0.35">
      <c r="A20" s="67"/>
      <c r="B20" s="67"/>
      <c r="C20" s="34" t="s">
        <v>53</v>
      </c>
      <c r="D20" s="25">
        <v>2.7789433900693439E-6</v>
      </c>
      <c r="E20" s="25">
        <v>5.5463732264726673E-6</v>
      </c>
      <c r="F20" s="25">
        <v>1.3825292543234724E-5</v>
      </c>
      <c r="G20" s="25">
        <v>1.1043988205061694E-5</v>
      </c>
      <c r="H20" s="25">
        <v>1.1019131967771045E-5</v>
      </c>
      <c r="I20" s="25">
        <v>1.3734641237439504E-5</v>
      </c>
      <c r="J20" s="25">
        <v>1.372035716840081E-5</v>
      </c>
      <c r="K20" s="25">
        <v>2.4687565147729629E-5</v>
      </c>
      <c r="L20" s="25">
        <v>2.7386905772530667E-5</v>
      </c>
      <c r="M20" s="25">
        <v>3.2787601914829878E-5</v>
      </c>
      <c r="N20" s="25">
        <v>3.5461089637367493E-5</v>
      </c>
      <c r="O20" s="25">
        <v>3.8200223744233597E-5</v>
      </c>
      <c r="P20" s="25">
        <v>6.5368556090295016E-5</v>
      </c>
      <c r="Q20" s="48">
        <v>0</v>
      </c>
      <c r="R20" s="48">
        <v>2.7101886832525679E-6</v>
      </c>
      <c r="S20" s="48">
        <v>2.7036818739389901E-6</v>
      </c>
      <c r="T20" s="48">
        <v>5.3964065329648037E-6</v>
      </c>
      <c r="U20" s="48">
        <v>1.0774759049425597E-5</v>
      </c>
      <c r="V20" s="48">
        <v>1.6116857964876274E-5</v>
      </c>
      <c r="W20" s="48">
        <v>1.8784482943789982E-5</v>
      </c>
      <c r="X20" s="48">
        <v>2.1418435918629797E-5</v>
      </c>
      <c r="Y20" s="48">
        <v>1.869158878498034E-5</v>
      </c>
      <c r="Z20" s="48">
        <v>1.5992494189376316E-5</v>
      </c>
      <c r="AA20" s="48">
        <v>2.3945085936283306E-5</v>
      </c>
      <c r="AB20" s="48">
        <v>1.3266399923494987E-5</v>
      </c>
      <c r="AC20" s="48">
        <v>7.9413189471022605E-6</v>
      </c>
      <c r="AD20" s="48">
        <v>1.8470972866113655E-5</v>
      </c>
      <c r="AE20" s="48">
        <v>3.4217279726300731E-5</v>
      </c>
      <c r="AF20" s="48">
        <v>4.7294368028971689E-5</v>
      </c>
      <c r="AG20" s="48">
        <v>6.0267798653201865E-5</v>
      </c>
      <c r="AH20" s="48">
        <v>7.0577164366314449E-5</v>
      </c>
      <c r="AI20" s="48">
        <v>7.05207566094046E-5</v>
      </c>
      <c r="AJ20" s="48">
        <v>7.2937560238628407E-5</v>
      </c>
      <c r="AK20" s="48">
        <v>5.9745380772913137E-5</v>
      </c>
      <c r="AL20" s="48">
        <v>6.2156681454705875E-5</v>
      </c>
      <c r="AM20" s="48">
        <v>7.751697621771747E-5</v>
      </c>
      <c r="AN20" s="48">
        <v>9.5443723027388572E-5</v>
      </c>
      <c r="AO20" s="48">
        <v>1.4663284678673172E-4</v>
      </c>
      <c r="AP20" s="48">
        <v>1.8199668304630379E-4</v>
      </c>
      <c r="AQ20" s="48">
        <v>1.9422537298940945E-4</v>
      </c>
      <c r="AR20" s="48">
        <v>2.1945213519281026E-4</v>
      </c>
      <c r="AS20" s="48">
        <v>2.7969751984580071E-4</v>
      </c>
    </row>
    <row r="21" spans="1:45" x14ac:dyDescent="0.35">
      <c r="A21" s="67"/>
      <c r="B21" s="67" t="s">
        <v>45</v>
      </c>
      <c r="C21" t="s">
        <v>42</v>
      </c>
      <c r="D21" s="24">
        <v>3.9725277635627165E-5</v>
      </c>
      <c r="E21" s="24">
        <v>3.7837476908109124E-5</v>
      </c>
      <c r="F21" s="24">
        <v>4.9434536315340338E-5</v>
      </c>
      <c r="G21" s="24">
        <v>5.2146509017969578E-5</v>
      </c>
      <c r="H21" s="24">
        <v>7.7483164503622248E-5</v>
      </c>
      <c r="I21" s="24">
        <v>7.329463987137963E-5</v>
      </c>
      <c r="J21" s="24">
        <v>8.300534692784467E-5</v>
      </c>
      <c r="K21" s="24">
        <v>1.0161451609547179E-4</v>
      </c>
      <c r="L21" s="24">
        <v>1.3690683373934753E-4</v>
      </c>
      <c r="M21" s="24">
        <v>1.8390740378615433E-4</v>
      </c>
      <c r="N21" s="24">
        <v>2.4015145862876786E-4</v>
      </c>
      <c r="O21" s="24">
        <v>3.006494497879153E-4</v>
      </c>
      <c r="P21" s="24">
        <v>3.7977799397515E-4</v>
      </c>
      <c r="Q21" s="47">
        <v>1.4039652658892621E-5</v>
      </c>
      <c r="R21" s="47">
        <v>2.1139513744161675E-5</v>
      </c>
      <c r="S21" s="47">
        <v>3.7589127344972439E-5</v>
      </c>
      <c r="T21" s="47">
        <v>4.4695050376075685E-5</v>
      </c>
      <c r="U21" s="47">
        <v>4.9591109494873109E-5</v>
      </c>
      <c r="V21" s="47">
        <v>6.6132098867521805E-5</v>
      </c>
      <c r="W21" s="47">
        <v>8.7487615773262917E-5</v>
      </c>
      <c r="X21" s="47">
        <v>1.2289483510818933E-4</v>
      </c>
      <c r="Y21" s="47">
        <v>1.7221489588070682E-4</v>
      </c>
      <c r="Z21" s="47">
        <v>2.2139786845665199E-4</v>
      </c>
      <c r="AA21" s="47">
        <v>2.564760194920801E-4</v>
      </c>
      <c r="AB21" s="47">
        <v>1.7372156189776611E-4</v>
      </c>
      <c r="AC21" s="47">
        <v>1.9053936755053513E-4</v>
      </c>
      <c r="AD21" s="47">
        <v>2.0739455872087476E-4</v>
      </c>
      <c r="AE21" s="47">
        <v>2.4324924309326867E-4</v>
      </c>
      <c r="AF21" s="47">
        <v>2.9580967841935646E-4</v>
      </c>
      <c r="AG21" s="47">
        <v>3.422549371463468E-4</v>
      </c>
      <c r="AH21" s="47">
        <v>4.054975932525906E-4</v>
      </c>
      <c r="AI21" s="47">
        <v>4.4260279150787341E-4</v>
      </c>
      <c r="AJ21" s="47">
        <v>5.2950365621073914E-4</v>
      </c>
      <c r="AK21" s="47">
        <v>6.3287952994306451E-4</v>
      </c>
      <c r="AL21" s="47">
        <v>7.6759777876400648E-4</v>
      </c>
      <c r="AM21" s="47">
        <v>8.6097734118695257E-4</v>
      </c>
      <c r="AN21" s="47">
        <v>1.0204671043765323E-3</v>
      </c>
      <c r="AO21" s="47">
        <v>1.1952162375559183E-3</v>
      </c>
      <c r="AP21" s="47">
        <v>1.5606965788079741E-3</v>
      </c>
      <c r="AQ21" s="47">
        <v>1.9200986508334239E-3</v>
      </c>
      <c r="AR21" s="47">
        <v>2.4137157569315004E-3</v>
      </c>
      <c r="AS21" s="47">
        <v>3.1724444944511987E-3</v>
      </c>
    </row>
    <row r="22" spans="1:45" x14ac:dyDescent="0.35">
      <c r="A22" s="67"/>
      <c r="B22" s="67"/>
      <c r="C22" t="s">
        <v>43</v>
      </c>
      <c r="D22" s="24">
        <v>4.0831069302971201E-5</v>
      </c>
      <c r="E22" s="24">
        <v>4.9744187867961642E-5</v>
      </c>
      <c r="F22" s="24">
        <v>6.390633886965702E-5</v>
      </c>
      <c r="G22" s="24">
        <v>8.57882167739632E-5</v>
      </c>
      <c r="H22" s="24">
        <v>9.3640920436399711E-5</v>
      </c>
      <c r="I22" s="24">
        <v>1.1870601807140169E-4</v>
      </c>
      <c r="J22" s="24">
        <v>1.4770423096588381E-4</v>
      </c>
      <c r="K22" s="24">
        <v>1.7845930855719949E-4</v>
      </c>
      <c r="L22" s="24">
        <v>2.1268728751722143E-4</v>
      </c>
      <c r="M22" s="24">
        <v>2.3845776891029402E-4</v>
      </c>
      <c r="N22" s="24">
        <v>2.8025064917436282E-4</v>
      </c>
      <c r="O22" s="24">
        <v>3.1573886745461799E-4</v>
      </c>
      <c r="P22" s="24">
        <v>3.8092008714918357E-4</v>
      </c>
      <c r="Q22" s="47">
        <v>2.7500360254784084E-5</v>
      </c>
      <c r="R22" s="47">
        <v>3.2027884138585705E-5</v>
      </c>
      <c r="S22" s="47">
        <v>4.3107974422529338E-5</v>
      </c>
      <c r="T22" s="47">
        <v>6.2015366521839255E-5</v>
      </c>
      <c r="U22" s="47">
        <v>7.2193184519120379E-5</v>
      </c>
      <c r="V22" s="47">
        <v>9.3228710003279147E-5</v>
      </c>
      <c r="W22" s="47">
        <v>1.0886227810980031E-4</v>
      </c>
      <c r="X22" s="47">
        <v>1.3347095671978337E-4</v>
      </c>
      <c r="Y22" s="47">
        <v>1.634961027867643E-4</v>
      </c>
      <c r="Z22" s="47">
        <v>1.9463129048324923E-4</v>
      </c>
      <c r="AA22" s="47">
        <v>2.2482664974909916E-4</v>
      </c>
      <c r="AB22" s="47">
        <v>1.3999424468114086E-4</v>
      </c>
      <c r="AC22" s="47">
        <v>1.5893886633233656E-4</v>
      </c>
      <c r="AD22" s="47">
        <v>1.8340710374609159E-4</v>
      </c>
      <c r="AE22" s="47">
        <v>2.1800716976638768E-4</v>
      </c>
      <c r="AF22" s="47">
        <v>2.8368920568144773E-4</v>
      </c>
      <c r="AG22" s="47">
        <v>3.1425654924022162E-4</v>
      </c>
      <c r="AH22" s="47">
        <v>3.5279275658406384E-4</v>
      </c>
      <c r="AI22" s="47">
        <v>3.9368933884786905E-4</v>
      </c>
      <c r="AJ22" s="47">
        <v>5.1600626818903983E-4</v>
      </c>
      <c r="AK22" s="47">
        <v>5.8964180941556421E-4</v>
      </c>
      <c r="AL22" s="47">
        <v>6.6531210767051263E-4</v>
      </c>
      <c r="AM22" s="47">
        <v>7.106698147205659E-4</v>
      </c>
      <c r="AN22" s="47">
        <v>8.0959260264323873E-4</v>
      </c>
      <c r="AO22" s="47">
        <v>9.5414244612768151E-4</v>
      </c>
      <c r="AP22" s="47">
        <v>1.1163605064001825E-3</v>
      </c>
      <c r="AQ22" s="47">
        <v>1.2922606058889397E-3</v>
      </c>
      <c r="AR22" s="47">
        <v>1.6447088001583232E-3</v>
      </c>
      <c r="AS22" s="47">
        <v>2.201322613783363E-3</v>
      </c>
    </row>
    <row r="23" spans="1:45" x14ac:dyDescent="0.35">
      <c r="A23" s="67"/>
      <c r="B23" s="67"/>
      <c r="C23" t="s">
        <v>44</v>
      </c>
      <c r="D23" s="24">
        <v>0</v>
      </c>
      <c r="E23" s="24">
        <v>0</v>
      </c>
      <c r="F23" s="24">
        <v>0</v>
      </c>
      <c r="G23" s="24">
        <v>0</v>
      </c>
      <c r="H23" s="24">
        <v>5.794380609769334E-6</v>
      </c>
      <c r="I23" s="24">
        <v>5.7899521170856616E-6</v>
      </c>
      <c r="J23" s="24">
        <v>2.3141318245212261E-5</v>
      </c>
      <c r="K23" s="24">
        <v>2.8890378348300771E-5</v>
      </c>
      <c r="L23" s="24">
        <v>2.3066986528874622E-5</v>
      </c>
      <c r="M23" s="24">
        <v>1.152259581038706E-5</v>
      </c>
      <c r="N23" s="24">
        <v>4.0292639685857168E-5</v>
      </c>
      <c r="O23" s="24">
        <v>5.1735139081188208E-5</v>
      </c>
      <c r="P23" s="24">
        <v>8.0881843181668245E-5</v>
      </c>
      <c r="Q23" s="47">
        <v>0</v>
      </c>
      <c r="R23" s="47">
        <v>0</v>
      </c>
      <c r="S23" s="47">
        <v>0</v>
      </c>
      <c r="T23" s="47">
        <v>0</v>
      </c>
      <c r="U23" s="47">
        <v>0</v>
      </c>
      <c r="V23" s="47">
        <v>5.7608000598730058E-6</v>
      </c>
      <c r="W23" s="47">
        <v>1.149603674144295E-5</v>
      </c>
      <c r="X23" s="47">
        <v>1.7191385969450579E-5</v>
      </c>
      <c r="Y23" s="47">
        <v>2.8574204351317078E-5</v>
      </c>
      <c r="Z23" s="47">
        <v>4.5341192473458136E-5</v>
      </c>
      <c r="AA23" s="47">
        <v>6.773232186407796E-5</v>
      </c>
      <c r="AB23" s="47">
        <v>5.0048101786659416E-5</v>
      </c>
      <c r="AC23" s="47">
        <v>8.8601917124009333E-5</v>
      </c>
      <c r="AD23" s="47">
        <v>1.0483568385977193E-4</v>
      </c>
      <c r="AE23" s="47">
        <v>1.3761215390539761E-4</v>
      </c>
      <c r="AF23" s="47">
        <v>1.4271521179476387E-4</v>
      </c>
      <c r="AG23" s="47">
        <v>1.5888408584130431E-4</v>
      </c>
      <c r="AH23" s="47">
        <v>1.9681272722293919E-4</v>
      </c>
      <c r="AI23" s="47">
        <v>2.072425828969493E-4</v>
      </c>
      <c r="AJ23" s="47">
        <v>1.901822489323024E-4</v>
      </c>
      <c r="AK23" s="47">
        <v>2.3844102919823307E-4</v>
      </c>
      <c r="AL23" s="47">
        <v>2.1610174069941479E-4</v>
      </c>
      <c r="AM23" s="47">
        <v>2.3174846129792037E-4</v>
      </c>
      <c r="AN23" s="47">
        <v>1.9865878474512044E-4</v>
      </c>
      <c r="AO23" s="47">
        <v>2.0907940728664975E-4</v>
      </c>
      <c r="AP23" s="47">
        <v>2.5141353246715958E-4</v>
      </c>
      <c r="AQ23" s="47">
        <v>2.9359639570381013E-4</v>
      </c>
      <c r="AR23" s="47">
        <v>3.2496590521646773E-4</v>
      </c>
      <c r="AS23" s="47">
        <v>4.1510116760501425E-4</v>
      </c>
    </row>
    <row r="24" spans="1:45" x14ac:dyDescent="0.35">
      <c r="A24" s="67"/>
      <c r="B24" s="67"/>
      <c r="C24" s="34" t="s">
        <v>53</v>
      </c>
      <c r="D24" s="25">
        <v>3.6056232541215039E-5</v>
      </c>
      <c r="E24" s="25">
        <v>4.0854106156951175E-5</v>
      </c>
      <c r="F24" s="25">
        <v>5.2690492193363525E-5</v>
      </c>
      <c r="G24" s="25">
        <v>6.6622984412179065E-5</v>
      </c>
      <c r="H24" s="25">
        <v>7.919676305956358E-5</v>
      </c>
      <c r="I24" s="25">
        <v>9.3101019163155385E-5</v>
      </c>
      <c r="J24" s="25">
        <v>1.152347548021293E-4</v>
      </c>
      <c r="K24" s="25">
        <v>1.3966718555535884E-4</v>
      </c>
      <c r="L24" s="25">
        <v>1.6960327952264542E-4</v>
      </c>
      <c r="M24" s="25">
        <v>1.9705485374443832E-4</v>
      </c>
      <c r="N24" s="25">
        <v>2.4140999265886975E-4</v>
      </c>
      <c r="O24" s="25">
        <v>2.8103907569954067E-4</v>
      </c>
      <c r="P24" s="25">
        <v>3.461575189127597E-4</v>
      </c>
      <c r="Q24" s="48">
        <v>2.0543487913249336E-5</v>
      </c>
      <c r="R24" s="48">
        <v>2.5267251049454487E-5</v>
      </c>
      <c r="S24" s="48">
        <v>3.658598238009958E-5</v>
      </c>
      <c r="T24" s="48">
        <v>4.9957436264236321E-5</v>
      </c>
      <c r="U24" s="48">
        <v>5.7444008790374923E-5</v>
      </c>
      <c r="V24" s="48">
        <v>7.5434314736000374E-5</v>
      </c>
      <c r="W24" s="48">
        <v>9.1509641910070272E-5</v>
      </c>
      <c r="X24" s="48">
        <v>1.1692358676129722E-4</v>
      </c>
      <c r="Y24" s="48">
        <v>1.5020267347409799E-4</v>
      </c>
      <c r="Z24" s="48">
        <v>1.8464807876017453E-4</v>
      </c>
      <c r="AA24" s="48">
        <v>2.1524307473730353E-4</v>
      </c>
      <c r="AB24" s="48">
        <v>1.3879361124380374E-4</v>
      </c>
      <c r="AC24" s="48">
        <v>1.5942511304234408E-4</v>
      </c>
      <c r="AD24" s="48">
        <v>1.8070856359275744E-4</v>
      </c>
      <c r="AE24" s="48">
        <v>2.1540304635747631E-4</v>
      </c>
      <c r="AF24" s="48">
        <v>2.70014850816791E-4</v>
      </c>
      <c r="AG24" s="48">
        <v>3.0320841146780353E-4</v>
      </c>
      <c r="AH24" s="48">
        <v>3.484964913347266E-4</v>
      </c>
      <c r="AI24" s="48">
        <v>3.845001631617162E-4</v>
      </c>
      <c r="AJ24" s="48">
        <v>4.7966090582995946E-4</v>
      </c>
      <c r="AK24" s="48">
        <v>5.583300976073069E-4</v>
      </c>
      <c r="AL24" s="48">
        <v>6.3818645223245873E-4</v>
      </c>
      <c r="AM24" s="48">
        <v>6.9313156842620849E-4</v>
      </c>
      <c r="AN24" s="48">
        <v>7.9202816935430853E-4</v>
      </c>
      <c r="AO24" s="48">
        <v>9.278104279433208E-4</v>
      </c>
      <c r="AP24" s="48">
        <v>1.1311401744744654E-3</v>
      </c>
      <c r="AQ24" s="48">
        <v>1.3405649137847586E-3</v>
      </c>
      <c r="AR24" s="48">
        <v>1.6905118163257349E-3</v>
      </c>
      <c r="AS24" s="48">
        <v>2.2429182059906516E-3</v>
      </c>
    </row>
    <row r="25" spans="1:45" x14ac:dyDescent="0.35">
      <c r="A25" s="67"/>
      <c r="B25" s="67" t="s">
        <v>53</v>
      </c>
      <c r="C25" t="s">
        <v>42</v>
      </c>
      <c r="D25" s="24">
        <v>3.8514784327814411E-5</v>
      </c>
      <c r="E25" s="24">
        <v>3.8831600293498525E-5</v>
      </c>
      <c r="F25" s="24">
        <v>5.0082636349868537E-5</v>
      </c>
      <c r="G25" s="24">
        <v>5.2714928648223136E-5</v>
      </c>
      <c r="H25" s="24">
        <v>7.9470900405276268E-5</v>
      </c>
      <c r="I25" s="24">
        <v>7.3208228604793035E-5</v>
      </c>
      <c r="J25" s="24">
        <v>8.0381364920167897E-5</v>
      </c>
      <c r="K25" s="24">
        <v>1.0064074608329143E-4</v>
      </c>
      <c r="L25" s="24">
        <v>1.3479723126486043E-4</v>
      </c>
      <c r="M25" s="24">
        <v>1.8480247545160644E-4</v>
      </c>
      <c r="N25" s="24">
        <v>2.414984641148088E-4</v>
      </c>
      <c r="O25" s="24">
        <v>2.9552708392066585E-4</v>
      </c>
      <c r="P25" s="24">
        <v>3.743092293313488E-4</v>
      </c>
      <c r="Q25" s="47">
        <v>1.3585418317640929E-5</v>
      </c>
      <c r="R25" s="47">
        <v>2.2724587094291593E-5</v>
      </c>
      <c r="S25" s="47">
        <v>3.8635397751507483E-5</v>
      </c>
      <c r="T25" s="47">
        <v>4.5507706730063546E-5</v>
      </c>
      <c r="U25" s="47">
        <v>5.0250452825029157E-5</v>
      </c>
      <c r="V25" s="47">
        <v>6.624922042952619E-5</v>
      </c>
      <c r="W25" s="47">
        <v>8.6903027655793608E-5</v>
      </c>
      <c r="X25" s="47">
        <v>1.2114147266895081E-4</v>
      </c>
      <c r="Y25" s="47">
        <v>1.68837983983261E-4</v>
      </c>
      <c r="Z25" s="47">
        <v>2.1414739719793907E-4</v>
      </c>
      <c r="AA25" s="47">
        <v>2.5034479305596768E-4</v>
      </c>
      <c r="AB25" s="47">
        <v>1.7032409268358251E-4</v>
      </c>
      <c r="AC25" s="47">
        <v>1.865718335687383E-4</v>
      </c>
      <c r="AD25" s="47">
        <v>2.0284530424508063E-4</v>
      </c>
      <c r="AE25" s="47">
        <v>2.3977693893906249E-4</v>
      </c>
      <c r="AF25" s="47">
        <v>2.9059789945762304E-4</v>
      </c>
      <c r="AG25" s="47">
        <v>3.3779824482782494E-4</v>
      </c>
      <c r="AH25" s="47">
        <v>3.9893187719353129E-4</v>
      </c>
      <c r="AI25" s="47">
        <v>4.3944962403918986E-4</v>
      </c>
      <c r="AJ25" s="47">
        <v>5.2114819370041587E-4</v>
      </c>
      <c r="AK25" s="47">
        <v>6.2102445863110312E-4</v>
      </c>
      <c r="AL25" s="47">
        <v>7.5343974220776211E-4</v>
      </c>
      <c r="AM25" s="47">
        <v>8.4829830433053033E-4</v>
      </c>
      <c r="AN25" s="47">
        <v>1.0001069881895308E-3</v>
      </c>
      <c r="AO25" s="47">
        <v>1.1804419892080809E-3</v>
      </c>
      <c r="AP25" s="47">
        <v>1.5356782228206356E-3</v>
      </c>
      <c r="AQ25" s="47">
        <v>1.8734012197036964E-3</v>
      </c>
      <c r="AR25" s="47">
        <v>2.3549858583098437E-3</v>
      </c>
      <c r="AS25" s="47">
        <v>3.0900435866239029E-3</v>
      </c>
    </row>
    <row r="26" spans="1:45" x14ac:dyDescent="0.35">
      <c r="A26" s="67"/>
      <c r="B26" s="67"/>
      <c r="C26" t="s">
        <v>43</v>
      </c>
      <c r="D26" s="24">
        <v>3.5402150272201283E-5</v>
      </c>
      <c r="E26" s="24">
        <v>4.3061389966680963E-5</v>
      </c>
      <c r="F26" s="24">
        <v>5.8019758029992374E-5</v>
      </c>
      <c r="G26" s="24">
        <v>7.6889655932665946E-5</v>
      </c>
      <c r="H26" s="24">
        <v>8.2709450065721057E-5</v>
      </c>
      <c r="I26" s="24">
        <v>1.0615602514585376E-4</v>
      </c>
      <c r="J26" s="24">
        <v>1.3203211470491638E-4</v>
      </c>
      <c r="K26" s="24">
        <v>1.6042404484362116E-4</v>
      </c>
      <c r="L26" s="24">
        <v>1.8988674477715684E-4</v>
      </c>
      <c r="M26" s="24">
        <v>2.1293575276093435E-4</v>
      </c>
      <c r="N26" s="24">
        <v>2.4890984089576129E-4</v>
      </c>
      <c r="O26" s="24">
        <v>2.803133827860016E-4</v>
      </c>
      <c r="P26" s="24">
        <v>3.4184764390277067E-4</v>
      </c>
      <c r="Q26" s="47">
        <v>2.3635230864238466E-5</v>
      </c>
      <c r="R26" s="47">
        <v>2.7517155523071324E-5</v>
      </c>
      <c r="S26" s="47">
        <v>3.7032359635480461E-5</v>
      </c>
      <c r="T26" s="47">
        <v>5.4217658215671705E-5</v>
      </c>
      <c r="U26" s="47">
        <v>6.2940824181456634E-5</v>
      </c>
      <c r="V26" s="47">
        <v>8.195354377615871E-5</v>
      </c>
      <c r="W26" s="47">
        <v>9.7293059094116785E-5</v>
      </c>
      <c r="X26" s="47">
        <v>1.1934678164693402E-4</v>
      </c>
      <c r="Y26" s="47">
        <v>1.450911926781373E-4</v>
      </c>
      <c r="Z26" s="47">
        <v>1.7082385769895403E-4</v>
      </c>
      <c r="AA26" s="47">
        <v>1.9860214643085961E-4</v>
      </c>
      <c r="AB26" s="47">
        <v>1.2409162543791652E-4</v>
      </c>
      <c r="AC26" s="47">
        <v>1.3843896226162222E-4</v>
      </c>
      <c r="AD26" s="47">
        <v>1.6322089227416292E-4</v>
      </c>
      <c r="AE26" s="47">
        <v>1.9479756808604698E-4</v>
      </c>
      <c r="AF26" s="47">
        <v>2.5693534398762985E-4</v>
      </c>
      <c r="AG26" s="47">
        <v>2.8499346810262338E-4</v>
      </c>
      <c r="AH26" s="47">
        <v>3.1893924446846356E-4</v>
      </c>
      <c r="AI26" s="47">
        <v>3.5305991657041957E-4</v>
      </c>
      <c r="AJ26" s="47">
        <v>4.5589612862606543E-4</v>
      </c>
      <c r="AK26" s="47">
        <v>5.159170497615051E-4</v>
      </c>
      <c r="AL26" s="47">
        <v>5.7946057313751353E-4</v>
      </c>
      <c r="AM26" s="47">
        <v>6.1901649429052519E-4</v>
      </c>
      <c r="AN26" s="47">
        <v>7.0918090568961034E-4</v>
      </c>
      <c r="AO26" s="47">
        <v>8.4389570839449313E-4</v>
      </c>
      <c r="AP26" s="47">
        <v>9.9263209884181691E-4</v>
      </c>
      <c r="AQ26" s="47">
        <v>1.1480789522084756E-3</v>
      </c>
      <c r="AR26" s="47">
        <v>1.4534742692362546E-3</v>
      </c>
      <c r="AS26" s="47">
        <v>1.939376526361114E-3</v>
      </c>
    </row>
    <row r="27" spans="1:45" x14ac:dyDescent="0.35">
      <c r="A27" s="67"/>
      <c r="B27" s="67"/>
      <c r="C27" t="s">
        <v>44</v>
      </c>
      <c r="D27" s="24">
        <v>2.6901100793619293E-6</v>
      </c>
      <c r="E27" s="24">
        <v>2.6871535252492862E-6</v>
      </c>
      <c r="F27" s="24">
        <v>2.6821444281122098E-6</v>
      </c>
      <c r="G27" s="24">
        <v>0</v>
      </c>
      <c r="H27" s="24">
        <v>2.6707975000483941E-6</v>
      </c>
      <c r="I27" s="24">
        <v>2.6641871964105945E-6</v>
      </c>
      <c r="J27" s="24">
        <v>1.0639656126354424E-5</v>
      </c>
      <c r="K27" s="24">
        <v>1.5934138892559346E-5</v>
      </c>
      <c r="L27" s="24">
        <v>1.5896987520802597E-5</v>
      </c>
      <c r="M27" s="24">
        <v>7.9309269138683192E-6</v>
      </c>
      <c r="N27" s="24">
        <v>2.1108179419471185E-5</v>
      </c>
      <c r="O27" s="24">
        <v>3.1635224768233883E-5</v>
      </c>
      <c r="P27" s="24">
        <v>5.286879287336177E-5</v>
      </c>
      <c r="Q27" s="47">
        <v>0</v>
      </c>
      <c r="R27" s="47">
        <v>0</v>
      </c>
      <c r="S27" s="47">
        <v>0</v>
      </c>
      <c r="T27" s="47">
        <v>0</v>
      </c>
      <c r="U27" s="47">
        <v>5.2364656999426273E-6</v>
      </c>
      <c r="V27" s="47">
        <v>1.0439584817723002E-5</v>
      </c>
      <c r="W27" s="47">
        <v>1.0413683580123845E-5</v>
      </c>
      <c r="X27" s="47">
        <v>1.2975520383262662E-5</v>
      </c>
      <c r="Y27" s="47">
        <v>1.5521161810694295E-5</v>
      </c>
      <c r="Z27" s="47">
        <v>2.5739098205024291E-5</v>
      </c>
      <c r="AA27" s="47">
        <v>3.5918157911707382E-5</v>
      </c>
      <c r="AB27" s="47">
        <v>2.2797796213058774E-5</v>
      </c>
      <c r="AC27" s="47">
        <v>4.0375695849803606E-5</v>
      </c>
      <c r="AD27" s="47">
        <v>4.7769779831563497E-5</v>
      </c>
      <c r="AE27" s="47">
        <v>7.0187048484271486E-5</v>
      </c>
      <c r="AF27" s="47">
        <v>6.9959773130401359E-5</v>
      </c>
      <c r="AG27" s="47">
        <v>8.2204270138275248E-5</v>
      </c>
      <c r="AH27" s="47">
        <v>1.067848087434875E-4</v>
      </c>
      <c r="AI27" s="47">
        <v>1.0900829701787629E-4</v>
      </c>
      <c r="AJ27" s="47">
        <v>1.1109657254726457E-4</v>
      </c>
      <c r="AK27" s="47">
        <v>1.2798519309775713E-4</v>
      </c>
      <c r="AL27" s="47">
        <v>1.202639917337045E-4</v>
      </c>
      <c r="AM27" s="47">
        <v>1.3466430636865923E-4</v>
      </c>
      <c r="AN27" s="47">
        <v>1.2446978312974366E-4</v>
      </c>
      <c r="AO27" s="47">
        <v>1.3635422880731163E-4</v>
      </c>
      <c r="AP27" s="47">
        <v>1.6018912024629017E-4</v>
      </c>
      <c r="AQ27" s="47">
        <v>1.863342012795588E-4</v>
      </c>
      <c r="AR27" s="47">
        <v>2.0758957127919864E-4</v>
      </c>
      <c r="AS27" s="47">
        <v>2.7435832641420355E-4</v>
      </c>
    </row>
    <row r="28" spans="1:45" x14ac:dyDescent="0.35">
      <c r="A28" s="64"/>
      <c r="B28" s="64"/>
      <c r="C28" s="33" t="s">
        <v>53</v>
      </c>
      <c r="D28" s="26">
        <v>2.9885923369388223E-5</v>
      </c>
      <c r="E28" s="26">
        <v>3.4247534955733627E-5</v>
      </c>
      <c r="F28" s="26">
        <v>4.5361783687969393E-5</v>
      </c>
      <c r="G28" s="26">
        <v>5.607375742910925E-5</v>
      </c>
      <c r="H28" s="26">
        <v>6.6194827136989431E-5</v>
      </c>
      <c r="I28" s="26">
        <v>7.7894367868758252E-5</v>
      </c>
      <c r="J28" s="26">
        <v>9.5679160814432507E-5</v>
      </c>
      <c r="K28" s="26">
        <v>1.1748456030602483E-4</v>
      </c>
      <c r="L28" s="26">
        <v>1.4207444594949159E-4</v>
      </c>
      <c r="M28" s="26">
        <v>1.6513250954686143E-4</v>
      </c>
      <c r="N28" s="26">
        <v>2.0130748948843369E-4</v>
      </c>
      <c r="O28" s="26">
        <v>2.3357795024159245E-4</v>
      </c>
      <c r="P28" s="26">
        <v>2.9117934567834958E-4</v>
      </c>
      <c r="Q28" s="49">
        <v>1.6513077291779865E-5</v>
      </c>
      <c r="R28" s="49">
        <v>2.0823311002615696E-5</v>
      </c>
      <c r="S28" s="49">
        <v>2.9895781171518365E-5</v>
      </c>
      <c r="T28" s="49">
        <v>4.1134785871976831E-5</v>
      </c>
      <c r="U28" s="49">
        <v>4.8170897498645004E-5</v>
      </c>
      <c r="V28" s="49">
        <v>6.3627074764038838E-5</v>
      </c>
      <c r="W28" s="49">
        <v>7.7015314281281277E-5</v>
      </c>
      <c r="X28" s="49">
        <v>9.7849764786328564E-5</v>
      </c>
      <c r="Y28" s="49">
        <v>1.2390011941398882E-4</v>
      </c>
      <c r="Z28" s="49">
        <v>1.5090701514997029E-4</v>
      </c>
      <c r="AA28" s="49">
        <v>1.7692616370257319E-4</v>
      </c>
      <c r="AB28" s="49">
        <v>1.1366503339571565E-4</v>
      </c>
      <c r="AC28" s="49">
        <v>1.2903705434430535E-4</v>
      </c>
      <c r="AD28" s="49">
        <v>1.4807667505767341E-4</v>
      </c>
      <c r="AE28" s="49">
        <v>1.7886694952773396E-4</v>
      </c>
      <c r="AF28" s="49">
        <v>2.2502727925033383E-4</v>
      </c>
      <c r="AG28" s="49">
        <v>2.5395165780484064E-4</v>
      </c>
      <c r="AH28" s="49">
        <v>2.9195558658878795E-4</v>
      </c>
      <c r="AI28" s="49">
        <v>3.2050019325846613E-4</v>
      </c>
      <c r="AJ28" s="49">
        <v>3.9655165071939003E-4</v>
      </c>
      <c r="AK28" s="49">
        <v>4.5616479844912128E-4</v>
      </c>
      <c r="AL28" s="49">
        <v>5.1984261059967452E-4</v>
      </c>
      <c r="AM28" s="49">
        <v>5.6641855938210917E-4</v>
      </c>
      <c r="AN28" s="49">
        <v>6.481992895905897E-4</v>
      </c>
      <c r="AO28" s="49">
        <v>7.6585808905615949E-4</v>
      </c>
      <c r="AP28" s="49">
        <v>9.3360221076999039E-4</v>
      </c>
      <c r="AQ28" s="49">
        <v>1.1010469557546365E-3</v>
      </c>
      <c r="AR28" s="49">
        <v>1.382155220738257E-3</v>
      </c>
      <c r="AS28" s="49">
        <v>1.8298183343516961E-3</v>
      </c>
    </row>
    <row r="29" spans="1:45" x14ac:dyDescent="0.35">
      <c r="A29" s="66" t="s">
        <v>51</v>
      </c>
      <c r="B29" s="66" t="s">
        <v>41</v>
      </c>
      <c r="C29" s="35" t="s">
        <v>42</v>
      </c>
      <c r="D29" s="24">
        <v>0</v>
      </c>
      <c r="E29" s="24">
        <v>5.6085249579451713E-5</v>
      </c>
      <c r="F29" s="24">
        <v>5.6186088324583494E-5</v>
      </c>
      <c r="G29" s="24">
        <v>5.6233481414924569E-5</v>
      </c>
      <c r="H29" s="24">
        <v>1.1263163822716749E-4</v>
      </c>
      <c r="I29" s="24">
        <v>5.6369785794707639E-5</v>
      </c>
      <c r="J29" s="24">
        <v>0</v>
      </c>
      <c r="K29" s="24">
        <v>5.655788699732156E-5</v>
      </c>
      <c r="L29" s="24">
        <v>5.6484410302815036E-5</v>
      </c>
      <c r="M29" s="24">
        <v>1.6941495369326987E-4</v>
      </c>
      <c r="N29" s="24">
        <v>2.256317689530718E-4</v>
      </c>
      <c r="O29" s="24">
        <v>1.1304544426860019E-4</v>
      </c>
      <c r="P29" s="24">
        <v>1.6852039096737492E-4</v>
      </c>
      <c r="Q29" s="47">
        <v>0</v>
      </c>
      <c r="R29" s="47">
        <v>5.5847202055092637E-5</v>
      </c>
      <c r="S29" s="47">
        <v>5.5669988309192675E-5</v>
      </c>
      <c r="T29" s="47">
        <v>5.554938340179838E-5</v>
      </c>
      <c r="U29" s="47">
        <v>5.5707202941235323E-5</v>
      </c>
      <c r="V29" s="47">
        <v>5.5725828921771026E-5</v>
      </c>
      <c r="W29" s="47">
        <v>5.5738253163184481E-5</v>
      </c>
      <c r="X29" s="47">
        <v>5.5697894619566313E-5</v>
      </c>
      <c r="Y29" s="47">
        <v>5.5632823365847628E-5</v>
      </c>
      <c r="Z29" s="47">
        <v>0</v>
      </c>
      <c r="AA29" s="47">
        <v>5.5763118273599588E-5</v>
      </c>
      <c r="AB29" s="47">
        <v>1.1188185276345131E-4</v>
      </c>
      <c r="AC29" s="47">
        <v>1.1173184357549104E-4</v>
      </c>
      <c r="AD29" s="47">
        <v>1.6727069974908915E-4</v>
      </c>
      <c r="AE29" s="47">
        <v>2.2265516281660958E-4</v>
      </c>
      <c r="AF29" s="47">
        <v>1.1135237458947955E-4</v>
      </c>
      <c r="AG29" s="47">
        <v>1.6730801405384632E-4</v>
      </c>
      <c r="AH29" s="47">
        <v>1.6744809109181524E-4</v>
      </c>
      <c r="AI29" s="47">
        <v>2.8001792114684676E-4</v>
      </c>
      <c r="AJ29" s="47">
        <v>2.8020623178659498E-4</v>
      </c>
      <c r="AK29" s="47">
        <v>2.7948574622693734E-4</v>
      </c>
      <c r="AL29" s="47">
        <v>3.3409432596465116E-4</v>
      </c>
      <c r="AM29" s="47">
        <v>4.4531032563321915E-4</v>
      </c>
      <c r="AN29" s="47">
        <v>3.345040976752145E-4</v>
      </c>
      <c r="AO29" s="47">
        <v>6.1179087875418148E-4</v>
      </c>
      <c r="AP29" s="47">
        <v>6.6581590190306628E-4</v>
      </c>
      <c r="AQ29" s="47">
        <v>4.4392653015923322E-4</v>
      </c>
      <c r="AR29" s="47">
        <v>5.5651399632705711E-4</v>
      </c>
      <c r="AS29" s="47">
        <v>6.6822586034076537E-4</v>
      </c>
    </row>
    <row r="30" spans="1:45" x14ac:dyDescent="0.35">
      <c r="A30" s="63"/>
      <c r="B30" s="63"/>
      <c r="C30" t="s">
        <v>43</v>
      </c>
      <c r="D30" s="24">
        <v>0</v>
      </c>
      <c r="E30" s="24">
        <v>0</v>
      </c>
      <c r="F30" s="24">
        <v>1.4980824544652549E-5</v>
      </c>
      <c r="G30" s="24">
        <v>1.4982021574017068E-5</v>
      </c>
      <c r="H30" s="24">
        <v>9.9927552523748631E-6</v>
      </c>
      <c r="I30" s="24">
        <v>1.9964363610958102E-5</v>
      </c>
      <c r="J30" s="24">
        <v>2.4979891187548731E-5</v>
      </c>
      <c r="K30" s="24">
        <v>4.5017556847160023E-5</v>
      </c>
      <c r="L30" s="24">
        <v>4.0036433154089224E-5</v>
      </c>
      <c r="M30" s="24">
        <v>4.5012828656210147E-5</v>
      </c>
      <c r="N30" s="24">
        <v>5.0009001620221483E-5</v>
      </c>
      <c r="O30" s="24">
        <v>5.5082899764080651E-5</v>
      </c>
      <c r="P30" s="24">
        <v>8.965125661175577E-5</v>
      </c>
      <c r="Q30" s="47">
        <v>0</v>
      </c>
      <c r="R30" s="47">
        <v>0</v>
      </c>
      <c r="S30" s="47">
        <v>0</v>
      </c>
      <c r="T30" s="47">
        <v>4.9620650128812116E-6</v>
      </c>
      <c r="U30" s="47">
        <v>4.966081662338695E-6</v>
      </c>
      <c r="V30" s="47">
        <v>9.9282189767180284E-6</v>
      </c>
      <c r="W30" s="47">
        <v>1.9895944211700822E-5</v>
      </c>
      <c r="X30" s="47">
        <v>2.4861892188976498E-5</v>
      </c>
      <c r="Y30" s="47">
        <v>2.4836698705898996E-5</v>
      </c>
      <c r="Z30" s="47">
        <v>1.9864030709859648E-5</v>
      </c>
      <c r="AA30" s="47">
        <v>3.4731869963833262E-5</v>
      </c>
      <c r="AB30" s="47">
        <v>2.5063033529226786E-5</v>
      </c>
      <c r="AC30" s="47">
        <v>1.5035257679318903E-5</v>
      </c>
      <c r="AD30" s="47">
        <v>4.0022813003304236E-5</v>
      </c>
      <c r="AE30" s="47">
        <v>5.0001000019950226E-5</v>
      </c>
      <c r="AF30" s="47">
        <v>8.0084489135989756E-5</v>
      </c>
      <c r="AG30" s="47">
        <v>8.5023806665862622E-5</v>
      </c>
      <c r="AH30" s="47">
        <v>9.0027008102344652E-5</v>
      </c>
      <c r="AI30" s="47">
        <v>9.0184879002030982E-5</v>
      </c>
      <c r="AJ30" s="47">
        <v>8.5094028901888663E-5</v>
      </c>
      <c r="AK30" s="47">
        <v>7.9962417663725915E-5</v>
      </c>
      <c r="AL30" s="47">
        <v>7.4766727809150169E-5</v>
      </c>
      <c r="AM30" s="47">
        <v>7.9602386081623067E-5</v>
      </c>
      <c r="AN30" s="47">
        <v>1.1941367883694376E-4</v>
      </c>
      <c r="AO30" s="47">
        <v>1.8875515972172074E-4</v>
      </c>
      <c r="AP30" s="47">
        <v>2.5275427823778784E-4</v>
      </c>
      <c r="AQ30" s="47">
        <v>2.8705339688106513E-4</v>
      </c>
      <c r="AR30" s="47">
        <v>3.1196612939177193E-4</v>
      </c>
      <c r="AS30" s="47">
        <v>3.8059837973825061E-4</v>
      </c>
    </row>
    <row r="31" spans="1:45" x14ac:dyDescent="0.35">
      <c r="A31" s="63"/>
      <c r="B31" s="63"/>
      <c r="C31" t="s">
        <v>44</v>
      </c>
      <c r="D31" s="24">
        <v>1.7823246860615427E-6</v>
      </c>
      <c r="E31" s="24">
        <v>1.7847995759101565E-6</v>
      </c>
      <c r="F31" s="24">
        <v>1.7855070393313355E-6</v>
      </c>
      <c r="G31" s="24">
        <v>0</v>
      </c>
      <c r="H31" s="24">
        <v>0</v>
      </c>
      <c r="I31" s="24">
        <v>1.7860938306135665E-6</v>
      </c>
      <c r="J31" s="24">
        <v>3.5759368059995467E-6</v>
      </c>
      <c r="K31" s="24">
        <v>5.3693100974250285E-6</v>
      </c>
      <c r="L31" s="24">
        <v>7.1621694210932674E-6</v>
      </c>
      <c r="M31" s="24">
        <v>5.3724543520594636E-6</v>
      </c>
      <c r="N31" s="24">
        <v>5.3766813330469176E-6</v>
      </c>
      <c r="O31" s="24">
        <v>1.6182975509870801E-5</v>
      </c>
      <c r="P31" s="24">
        <v>2.3450253894052864E-5</v>
      </c>
      <c r="Q31" s="47">
        <v>0</v>
      </c>
      <c r="R31" s="47">
        <v>0</v>
      </c>
      <c r="S31" s="47">
        <v>0</v>
      </c>
      <c r="T31" s="47">
        <v>0</v>
      </c>
      <c r="U31" s="47">
        <v>3.611346851783992E-6</v>
      </c>
      <c r="V31" s="47">
        <v>7.2160094386486406E-6</v>
      </c>
      <c r="W31" s="47">
        <v>7.221663546275181E-6</v>
      </c>
      <c r="X31" s="47">
        <v>7.21987776741706E-6</v>
      </c>
      <c r="Y31" s="47">
        <v>7.2184706225719708E-6</v>
      </c>
      <c r="Z31" s="47">
        <v>1.0839148837815671E-5</v>
      </c>
      <c r="AA31" s="47">
        <v>1.085511140064277E-5</v>
      </c>
      <c r="AB31" s="47">
        <v>5.4103673459149348E-6</v>
      </c>
      <c r="AC31" s="47">
        <v>7.2154106740551782E-6</v>
      </c>
      <c r="AD31" s="47">
        <v>1.0818588498828774E-5</v>
      </c>
      <c r="AE31" s="47">
        <v>1.6227326818274435E-5</v>
      </c>
      <c r="AF31" s="47">
        <v>1.0815799720287345E-5</v>
      </c>
      <c r="AG31" s="47">
        <v>1.6214697001304401E-5</v>
      </c>
      <c r="AH31" s="47">
        <v>1.8010619061037403E-5</v>
      </c>
      <c r="AI31" s="47">
        <v>1.982389175436694E-5</v>
      </c>
      <c r="AJ31" s="47">
        <v>2.7027660107314944E-5</v>
      </c>
      <c r="AK31" s="47">
        <v>2.7040815406831342E-5</v>
      </c>
      <c r="AL31" s="47">
        <v>3.0672411428955826E-5</v>
      </c>
      <c r="AM31" s="47">
        <v>4.8782514901146712E-5</v>
      </c>
      <c r="AN31" s="47">
        <v>3.8026049654860117E-5</v>
      </c>
      <c r="AO31" s="47">
        <v>4.8916854030300883E-5</v>
      </c>
      <c r="AP31" s="47">
        <v>5.9736507695085095E-5</v>
      </c>
      <c r="AQ31" s="47">
        <v>6.1527770740310572E-5</v>
      </c>
      <c r="AR31" s="47">
        <v>7.6004343105395833E-5</v>
      </c>
      <c r="AS31" s="47">
        <v>1.1206203175695428E-4</v>
      </c>
    </row>
    <row r="32" spans="1:45" x14ac:dyDescent="0.35">
      <c r="A32" s="63"/>
      <c r="B32" s="63"/>
      <c r="C32" t="s">
        <v>53</v>
      </c>
      <c r="D32" s="25">
        <v>1.2840761713928117E-6</v>
      </c>
      <c r="E32" s="25">
        <v>2.5704132582404782E-6</v>
      </c>
      <c r="F32" s="25">
        <v>6.4257523593180821E-6</v>
      </c>
      <c r="G32" s="25">
        <v>5.1451114366773965E-6</v>
      </c>
      <c r="H32" s="25">
        <v>5.1447011506500218E-6</v>
      </c>
      <c r="I32" s="25">
        <v>7.7123003479062646E-6</v>
      </c>
      <c r="J32" s="25">
        <v>9.0071658438439783E-6</v>
      </c>
      <c r="K32" s="25">
        <v>1.6745369905146745E-5</v>
      </c>
      <c r="L32" s="25">
        <v>1.6752318263035804E-5</v>
      </c>
      <c r="M32" s="25">
        <v>1.9328526972950399E-5</v>
      </c>
      <c r="N32" s="25">
        <v>2.1916903992336145E-5</v>
      </c>
      <c r="O32" s="25">
        <v>2.8441006242774236E-5</v>
      </c>
      <c r="P32" s="25">
        <v>4.3987605845119404E-5</v>
      </c>
      <c r="Q32" s="48">
        <v>0</v>
      </c>
      <c r="R32" s="48">
        <v>1.2937296802739695E-6</v>
      </c>
      <c r="S32" s="48">
        <v>1.2933582176355429E-6</v>
      </c>
      <c r="T32" s="48">
        <v>2.5868168054277163E-6</v>
      </c>
      <c r="U32" s="48">
        <v>5.1737942148299965E-6</v>
      </c>
      <c r="V32" s="48">
        <v>9.0472706968380834E-6</v>
      </c>
      <c r="W32" s="48">
        <v>1.1644817538680741E-5</v>
      </c>
      <c r="X32" s="48">
        <v>1.2935087848608973E-5</v>
      </c>
      <c r="Y32" s="48">
        <v>1.2929518608206791E-5</v>
      </c>
      <c r="Z32" s="48">
        <v>1.293903772370264E-5</v>
      </c>
      <c r="AA32" s="48">
        <v>1.8129736393701634E-5</v>
      </c>
      <c r="AB32" s="48">
        <v>1.2955650218193782E-5</v>
      </c>
      <c r="AC32" s="48">
        <v>1.1661052085942814E-5</v>
      </c>
      <c r="AD32" s="48">
        <v>2.2008694729125367E-5</v>
      </c>
      <c r="AE32" s="48">
        <v>2.977034123285982E-5</v>
      </c>
      <c r="AF32" s="48">
        <v>3.10682024715625E-5</v>
      </c>
      <c r="AG32" s="48">
        <v>3.7519714022105077E-5</v>
      </c>
      <c r="AH32" s="48">
        <v>4.0099135410809339E-5</v>
      </c>
      <c r="AI32" s="48">
        <v>4.4022518813191525E-5</v>
      </c>
      <c r="AJ32" s="48">
        <v>4.7889620895302798E-5</v>
      </c>
      <c r="AK32" s="48">
        <v>4.6589819348019645E-5</v>
      </c>
      <c r="AL32" s="48">
        <v>4.9170124749808863E-5</v>
      </c>
      <c r="AM32" s="48">
        <v>6.6024460120495121E-5</v>
      </c>
      <c r="AN32" s="48">
        <v>6.6133106492394234E-5</v>
      </c>
      <c r="AO32" s="48">
        <v>9.8540562407212207E-5</v>
      </c>
      <c r="AP32" s="48">
        <v>1.2431593859818513E-4</v>
      </c>
      <c r="AQ32" s="48">
        <v>1.2942135711235814E-4</v>
      </c>
      <c r="AR32" s="48">
        <v>1.4886461604568524E-4</v>
      </c>
      <c r="AS32" s="48">
        <v>1.9520746287171598E-4</v>
      </c>
    </row>
    <row r="33" spans="1:45" x14ac:dyDescent="0.35">
      <c r="A33" s="63"/>
      <c r="B33" s="67" t="s">
        <v>45</v>
      </c>
      <c r="C33" t="s">
        <v>42</v>
      </c>
      <c r="D33" s="24">
        <v>3.122235520636174E-5</v>
      </c>
      <c r="E33" s="24">
        <v>2.9747062477492037E-5</v>
      </c>
      <c r="F33" s="24">
        <v>4.2398706839419376E-5</v>
      </c>
      <c r="G33" s="24">
        <v>4.9874334489441452E-5</v>
      </c>
      <c r="H33" s="24">
        <v>7.1574148133413118E-5</v>
      </c>
      <c r="I33" s="24">
        <v>6.8335122634488599E-5</v>
      </c>
      <c r="J33" s="24">
        <v>8.1421879325471735E-5</v>
      </c>
      <c r="K33" s="24">
        <v>1.0334999020900071E-4</v>
      </c>
      <c r="L33" s="24">
        <v>1.2751175385128377E-4</v>
      </c>
      <c r="M33" s="24">
        <v>1.6818951301833529E-4</v>
      </c>
      <c r="N33" s="24">
        <v>2.1983296358651927E-4</v>
      </c>
      <c r="O33" s="24">
        <v>2.7687128069575628E-4</v>
      </c>
      <c r="P33" s="24">
        <v>3.6125835870737255E-4</v>
      </c>
      <c r="Q33" s="47">
        <v>1.1040838220344185E-5</v>
      </c>
      <c r="R33" s="47">
        <v>1.6621757141344062E-5</v>
      </c>
      <c r="S33" s="47">
        <v>3.5096469110484918E-5</v>
      </c>
      <c r="T33" s="47">
        <v>4.2533754232465526E-5</v>
      </c>
      <c r="U33" s="47">
        <v>4.6374961972572848E-5</v>
      </c>
      <c r="V33" s="47">
        <v>6.4955913493536244E-5</v>
      </c>
      <c r="W33" s="47">
        <v>9.1051834508748541E-5</v>
      </c>
      <c r="X33" s="47">
        <v>1.2635553474416028E-4</v>
      </c>
      <c r="Y33" s="47">
        <v>1.6892644459964856E-4</v>
      </c>
      <c r="Z33" s="47">
        <v>2.1709522872925824E-4</v>
      </c>
      <c r="AA33" s="47">
        <v>2.4305574882510506E-4</v>
      </c>
      <c r="AB33" s="47">
        <v>1.5748323266762121E-4</v>
      </c>
      <c r="AC33" s="47">
        <v>1.7452233793102678E-4</v>
      </c>
      <c r="AD33" s="47">
        <v>1.9161115214116897E-4</v>
      </c>
      <c r="AE33" s="47">
        <v>2.2556110655425066E-4</v>
      </c>
      <c r="AF33" s="47">
        <v>2.8200684286794342E-4</v>
      </c>
      <c r="AG33" s="47">
        <v>3.2245848347023376E-4</v>
      </c>
      <c r="AH33" s="47">
        <v>3.8929019421263256E-4</v>
      </c>
      <c r="AI33" s="47">
        <v>4.1313817113719509E-4</v>
      </c>
      <c r="AJ33" s="47">
        <v>5.101231097104364E-4</v>
      </c>
      <c r="AK33" s="47">
        <v>5.9960543314407921E-4</v>
      </c>
      <c r="AL33" s="47">
        <v>7.3457301996593394E-4</v>
      </c>
      <c r="AM33" s="47">
        <v>8.615319363260987E-4</v>
      </c>
      <c r="AN33" s="47">
        <v>9.8614832126764362E-4</v>
      </c>
      <c r="AO33" s="47">
        <v>1.1529431494214926E-3</v>
      </c>
      <c r="AP33" s="47">
        <v>1.5121487404488043E-3</v>
      </c>
      <c r="AQ33" s="47">
        <v>1.8414267420336916E-3</v>
      </c>
      <c r="AR33" s="47">
        <v>2.3498714583805036E-3</v>
      </c>
      <c r="AS33" s="47">
        <v>3.1358589710992479E-3</v>
      </c>
    </row>
    <row r="34" spans="1:45" x14ac:dyDescent="0.35">
      <c r="A34" s="63"/>
      <c r="B34" s="67"/>
      <c r="C34" t="s">
        <v>43</v>
      </c>
      <c r="D34" s="24">
        <v>3.3908885283873147E-5</v>
      </c>
      <c r="E34" s="24">
        <v>4.0502164529110374E-5</v>
      </c>
      <c r="F34" s="24">
        <v>4.9351652457785278E-5</v>
      </c>
      <c r="G34" s="24">
        <v>6.7008435967963464E-5</v>
      </c>
      <c r="H34" s="24">
        <v>7.5949907871075695E-5</v>
      </c>
      <c r="I34" s="24">
        <v>9.8362970466503441E-5</v>
      </c>
      <c r="J34" s="24">
        <v>1.2047423766126109E-4</v>
      </c>
      <c r="K34" s="24">
        <v>1.4872206963545409E-4</v>
      </c>
      <c r="L34" s="24">
        <v>1.7797517166195931E-4</v>
      </c>
      <c r="M34" s="24">
        <v>2.0422159812238938E-4</v>
      </c>
      <c r="N34" s="24">
        <v>2.4230305430639199E-4</v>
      </c>
      <c r="O34" s="24">
        <v>2.7907563677787017E-4</v>
      </c>
      <c r="P34" s="24">
        <v>3.3913807128382878E-4</v>
      </c>
      <c r="Q34" s="47">
        <v>2.3452726581663086E-5</v>
      </c>
      <c r="R34" s="47">
        <v>2.8413057667098229E-5</v>
      </c>
      <c r="S34" s="47">
        <v>3.819694180662303E-5</v>
      </c>
      <c r="T34" s="47">
        <v>5.2105213452335875E-5</v>
      </c>
      <c r="U34" s="47">
        <v>6.2066352197076569E-5</v>
      </c>
      <c r="V34" s="47">
        <v>8.246735803152383E-5</v>
      </c>
      <c r="W34" s="47">
        <v>9.8100127530198478E-5</v>
      </c>
      <c r="X34" s="47">
        <v>1.1787568371990353E-4</v>
      </c>
      <c r="Y34" s="47">
        <v>1.3840807779019748E-4</v>
      </c>
      <c r="Z34" s="47">
        <v>1.6719927284714053E-4</v>
      </c>
      <c r="AA34" s="47">
        <v>1.9283554410387538E-4</v>
      </c>
      <c r="AB34" s="47">
        <v>1.2794110772396117E-4</v>
      </c>
      <c r="AC34" s="47">
        <v>1.5102851237736026E-4</v>
      </c>
      <c r="AD34" s="47">
        <v>1.7741943432780793E-4</v>
      </c>
      <c r="AE34" s="47">
        <v>2.1299342105263186E-4</v>
      </c>
      <c r="AF34" s="47">
        <v>2.7577327649930261E-4</v>
      </c>
      <c r="AG34" s="47">
        <v>3.1011204447128904E-4</v>
      </c>
      <c r="AH34" s="47">
        <v>3.4546653685496587E-4</v>
      </c>
      <c r="AI34" s="47">
        <v>3.7673141203065086E-4</v>
      </c>
      <c r="AJ34" s="47">
        <v>4.7658555871166186E-4</v>
      </c>
      <c r="AK34" s="47">
        <v>5.4725583172099412E-4</v>
      </c>
      <c r="AL34" s="47">
        <v>6.168031475248803E-4</v>
      </c>
      <c r="AM34" s="47">
        <v>6.6325800320221617E-4</v>
      </c>
      <c r="AN34" s="47">
        <v>7.4529081364382854E-4</v>
      </c>
      <c r="AO34" s="47">
        <v>8.9634007025085616E-4</v>
      </c>
      <c r="AP34" s="47">
        <v>1.0625575517064778E-3</v>
      </c>
      <c r="AQ34" s="47">
        <v>1.2356388505028182E-3</v>
      </c>
      <c r="AR34" s="47">
        <v>1.5525843111439119E-3</v>
      </c>
      <c r="AS34" s="47">
        <v>2.0378113147048182E-3</v>
      </c>
    </row>
    <row r="35" spans="1:45" x14ac:dyDescent="0.35">
      <c r="A35" s="63"/>
      <c r="B35" s="67"/>
      <c r="C35" t="s">
        <v>44</v>
      </c>
      <c r="D35" s="24">
        <v>0</v>
      </c>
      <c r="E35" s="24">
        <v>0</v>
      </c>
      <c r="F35" s="24">
        <v>0</v>
      </c>
      <c r="G35" s="24">
        <v>2.3975813199239582E-6</v>
      </c>
      <c r="H35" s="24">
        <v>2.4034648349324783E-6</v>
      </c>
      <c r="I35" s="24">
        <v>4.8194977602111777E-6</v>
      </c>
      <c r="J35" s="24">
        <v>1.207869511432591E-5</v>
      </c>
      <c r="K35" s="24">
        <v>1.4521621484187008E-5</v>
      </c>
      <c r="L35" s="24">
        <v>1.2125680250552051E-5</v>
      </c>
      <c r="M35" s="24">
        <v>1.4587111800468122E-5</v>
      </c>
      <c r="N35" s="24">
        <v>3.655612095698757E-5</v>
      </c>
      <c r="O35" s="24">
        <v>4.8869645108640114E-5</v>
      </c>
      <c r="P35" s="24">
        <v>5.6587943815467057E-5</v>
      </c>
      <c r="Q35" s="47">
        <v>0</v>
      </c>
      <c r="R35" s="47">
        <v>0</v>
      </c>
      <c r="S35" s="47">
        <v>2.4854724136602613E-6</v>
      </c>
      <c r="T35" s="47">
        <v>2.4893951764415334E-6</v>
      </c>
      <c r="U35" s="47">
        <v>4.9918757223377241E-6</v>
      </c>
      <c r="V35" s="47">
        <v>9.9994250331025825E-6</v>
      </c>
      <c r="W35" s="47">
        <v>1.250741064073857E-5</v>
      </c>
      <c r="X35" s="47">
        <v>1.5011859368918579E-5</v>
      </c>
      <c r="Y35" s="47">
        <v>2.254746240826222E-5</v>
      </c>
      <c r="Z35" s="47">
        <v>2.9996700362966422E-5</v>
      </c>
      <c r="AA35" s="47">
        <v>4.2515092858019798E-5</v>
      </c>
      <c r="AB35" s="47">
        <v>2.2342818273513032E-5</v>
      </c>
      <c r="AC35" s="47">
        <v>3.97141573524884E-5</v>
      </c>
      <c r="AD35" s="47">
        <v>5.2147224029353012E-5</v>
      </c>
      <c r="AE35" s="47">
        <v>7.2079058299534537E-5</v>
      </c>
      <c r="AF35" s="47">
        <v>7.9556077089870669E-5</v>
      </c>
      <c r="AG35" s="47">
        <v>8.4611211483176518E-5</v>
      </c>
      <c r="AH35" s="47">
        <v>1.0706931368575923E-4</v>
      </c>
      <c r="AI35" s="47">
        <v>1.1704673651280473E-4</v>
      </c>
      <c r="AJ35" s="47">
        <v>1.17015555599842E-4</v>
      </c>
      <c r="AK35" s="47">
        <v>1.4197999825649177E-4</v>
      </c>
      <c r="AL35" s="47">
        <v>1.3694605321479258E-4</v>
      </c>
      <c r="AM35" s="47">
        <v>1.5689243404914954E-4</v>
      </c>
      <c r="AN35" s="47">
        <v>1.3702452489861017E-4</v>
      </c>
      <c r="AO35" s="47">
        <v>1.5216371818271845E-4</v>
      </c>
      <c r="AP35" s="47">
        <v>1.8483041809136402E-4</v>
      </c>
      <c r="AQ35" s="47">
        <v>2.0752490298825421E-4</v>
      </c>
      <c r="AR35" s="47">
        <v>2.4264680131480532E-4</v>
      </c>
      <c r="AS35" s="47">
        <v>3.1315449289004427E-4</v>
      </c>
    </row>
    <row r="36" spans="1:45" x14ac:dyDescent="0.35">
      <c r="A36" s="63"/>
      <c r="B36" s="67"/>
      <c r="C36" t="s">
        <v>53</v>
      </c>
      <c r="D36" s="25">
        <v>2.7007201339523945E-5</v>
      </c>
      <c r="E36" s="25">
        <v>3.0326670988678472E-5</v>
      </c>
      <c r="F36" s="25">
        <v>3.8480949055230695E-5</v>
      </c>
      <c r="G36" s="25">
        <v>5.0734425310228204E-5</v>
      </c>
      <c r="H36" s="25">
        <v>6.1190271372080218E-5</v>
      </c>
      <c r="I36" s="25">
        <v>7.3486546808831932E-5</v>
      </c>
      <c r="J36" s="25">
        <v>9.0540173485864628E-5</v>
      </c>
      <c r="K36" s="25">
        <v>1.1239728513157132E-4</v>
      </c>
      <c r="L36" s="25">
        <v>1.3446933510574688E-4</v>
      </c>
      <c r="M36" s="25">
        <v>1.5984952347136705E-4</v>
      </c>
      <c r="N36" s="25">
        <v>1.9832217619475401E-4</v>
      </c>
      <c r="O36" s="25">
        <v>2.3545612652275949E-4</v>
      </c>
      <c r="P36" s="25">
        <v>2.920603530358612E-4</v>
      </c>
      <c r="Q36" s="48">
        <v>1.6024401042313841E-5</v>
      </c>
      <c r="R36" s="48">
        <v>2.021641674132546E-5</v>
      </c>
      <c r="S36" s="48">
        <v>3.0816385854226525E-5</v>
      </c>
      <c r="T36" s="48">
        <v>4.0539264350547555E-5</v>
      </c>
      <c r="U36" s="48">
        <v>4.7591962225812523E-5</v>
      </c>
      <c r="V36" s="48">
        <v>6.4707657735363355E-5</v>
      </c>
      <c r="W36" s="48">
        <v>8.0512391967602071E-5</v>
      </c>
      <c r="X36" s="48">
        <v>1.0095050924441296E-4</v>
      </c>
      <c r="Y36" s="48">
        <v>1.2460158758176298E-4</v>
      </c>
      <c r="Z36" s="48">
        <v>1.5423242966106088E-4</v>
      </c>
      <c r="AA36" s="48">
        <v>1.7752159459805128E-4</v>
      </c>
      <c r="AB36" s="48">
        <v>1.1564089339533012E-4</v>
      </c>
      <c r="AC36" s="48">
        <v>1.3612340002921997E-4</v>
      </c>
      <c r="AD36" s="48">
        <v>1.5757468460741997E-4</v>
      </c>
      <c r="AE36" s="48">
        <v>1.8981091306002895E-4</v>
      </c>
      <c r="AF36" s="48">
        <v>2.4065644387816221E-4</v>
      </c>
      <c r="AG36" s="48">
        <v>2.709869372190532E-4</v>
      </c>
      <c r="AH36" s="48">
        <v>3.1166834009543898E-4</v>
      </c>
      <c r="AI36" s="48">
        <v>3.3701116437123702E-4</v>
      </c>
      <c r="AJ36" s="48">
        <v>4.1732185105636255E-4</v>
      </c>
      <c r="AK36" s="48">
        <v>4.8399127410125864E-4</v>
      </c>
      <c r="AL36" s="48">
        <v>5.5560947546240413E-4</v>
      </c>
      <c r="AM36" s="48">
        <v>6.169879539552614E-4</v>
      </c>
      <c r="AN36" s="48">
        <v>6.9007106744156665E-4</v>
      </c>
      <c r="AO36" s="48">
        <v>8.1915144964339603E-4</v>
      </c>
      <c r="AP36" s="48">
        <v>1.0077811286486327E-3</v>
      </c>
      <c r="AQ36" s="48">
        <v>1.1907912772526341E-3</v>
      </c>
      <c r="AR36" s="48">
        <v>1.5009819041962302E-3</v>
      </c>
      <c r="AS36" s="48">
        <v>1.9815395440272443E-3</v>
      </c>
    </row>
    <row r="37" spans="1:45" x14ac:dyDescent="0.35">
      <c r="A37" s="63"/>
      <c r="B37" s="67" t="s">
        <v>53</v>
      </c>
      <c r="C37" t="s">
        <v>42</v>
      </c>
      <c r="D37" s="24">
        <v>3.0285847927968845E-5</v>
      </c>
      <c r="E37" s="24">
        <v>3.0543936604399136E-5</v>
      </c>
      <c r="F37" s="24">
        <v>4.2818997247673352E-5</v>
      </c>
      <c r="G37" s="24">
        <v>5.0069579450084944E-5</v>
      </c>
      <c r="H37" s="24">
        <v>7.283851700790045E-5</v>
      </c>
      <c r="I37" s="24">
        <v>6.7965208783826725E-5</v>
      </c>
      <c r="J37" s="24">
        <v>7.8894633587012208E-5</v>
      </c>
      <c r="K37" s="24">
        <v>1.0189650477410161E-4</v>
      </c>
      <c r="L37" s="24">
        <v>1.2529271731676062E-4</v>
      </c>
      <c r="M37" s="24">
        <v>1.6822794000459496E-4</v>
      </c>
      <c r="N37" s="24">
        <v>2.2001536558913237E-4</v>
      </c>
      <c r="O37" s="24">
        <v>2.7169055875297943E-4</v>
      </c>
      <c r="P37" s="24">
        <v>3.5513518336749428E-4</v>
      </c>
      <c r="Q37" s="47">
        <v>1.068910904500342E-5</v>
      </c>
      <c r="R37" s="47">
        <v>1.787741456826808E-5</v>
      </c>
      <c r="S37" s="47">
        <v>3.575719434745217E-5</v>
      </c>
      <c r="T37" s="47">
        <v>4.2953097007858432E-5</v>
      </c>
      <c r="U37" s="47">
        <v>4.6675702603860003E-5</v>
      </c>
      <c r="V37" s="47">
        <v>6.4658423915009422E-5</v>
      </c>
      <c r="W37" s="47">
        <v>8.9912533087765922E-5</v>
      </c>
      <c r="X37" s="47">
        <v>1.2407438709050034E-4</v>
      </c>
      <c r="Y37" s="47">
        <v>1.6526817455919662E-4</v>
      </c>
      <c r="Z37" s="47">
        <v>2.1010251925490664E-4</v>
      </c>
      <c r="AA37" s="47">
        <v>2.3702469366360113E-4</v>
      </c>
      <c r="AB37" s="47">
        <v>1.5602134802450429E-4</v>
      </c>
      <c r="AC37" s="47">
        <v>1.7250270883151231E-4</v>
      </c>
      <c r="AD37" s="47">
        <v>1.9082526526514876E-4</v>
      </c>
      <c r="AE37" s="47">
        <v>2.2546694203695594E-4</v>
      </c>
      <c r="AF37" s="47">
        <v>2.7646821790039411E-4</v>
      </c>
      <c r="AG37" s="47">
        <v>3.1741252564243538E-4</v>
      </c>
      <c r="AH37" s="47">
        <v>3.8205922645739854E-4</v>
      </c>
      <c r="AI37" s="47">
        <v>4.0880015330002628E-4</v>
      </c>
      <c r="AJ37" s="47">
        <v>5.0262461434980032E-4</v>
      </c>
      <c r="AK37" s="47">
        <v>5.8912748755424182E-4</v>
      </c>
      <c r="AL37" s="47">
        <v>7.214042848484592E-4</v>
      </c>
      <c r="AM37" s="47">
        <v>8.4783938296340011E-4</v>
      </c>
      <c r="AN37" s="47">
        <v>9.6467099206765106E-4</v>
      </c>
      <c r="AO37" s="47">
        <v>1.1350152195221952E-3</v>
      </c>
      <c r="AP37" s="47">
        <v>1.4839944553242113E-3</v>
      </c>
      <c r="AQ37" s="47">
        <v>1.7948271969980834E-3</v>
      </c>
      <c r="AR37" s="47">
        <v>2.2900210429346313E-3</v>
      </c>
      <c r="AS37" s="47">
        <v>3.0533555260150447E-3</v>
      </c>
    </row>
    <row r="38" spans="1:45" x14ac:dyDescent="0.35">
      <c r="A38" s="63"/>
      <c r="B38" s="67"/>
      <c r="C38" t="s">
        <v>43</v>
      </c>
      <c r="D38" s="24">
        <v>2.9382833613755821E-5</v>
      </c>
      <c r="E38" s="24">
        <v>3.5043973447557164E-5</v>
      </c>
      <c r="F38" s="24">
        <v>4.4690951910508758E-5</v>
      </c>
      <c r="G38" s="24">
        <v>5.9915423932244138E-5</v>
      </c>
      <c r="H38" s="24">
        <v>6.693367282828433E-5</v>
      </c>
      <c r="I38" s="24">
        <v>8.7611584989488733E-5</v>
      </c>
      <c r="J38" s="24">
        <v>1.0732411400837805E-4</v>
      </c>
      <c r="K38" s="24">
        <v>1.3442926504425579E-4</v>
      </c>
      <c r="L38" s="24">
        <v>1.5892945121653845E-4</v>
      </c>
      <c r="M38" s="24">
        <v>1.8217207295201376E-4</v>
      </c>
      <c r="N38" s="24">
        <v>2.1564127276896272E-4</v>
      </c>
      <c r="O38" s="24">
        <v>2.4792415749308461E-4</v>
      </c>
      <c r="P38" s="24">
        <v>3.0426182391396495E-4</v>
      </c>
      <c r="Q38" s="47">
        <v>2.0158081061927291E-5</v>
      </c>
      <c r="R38" s="47">
        <v>2.4414471224476486E-5</v>
      </c>
      <c r="S38" s="47">
        <v>3.2815820856235689E-5</v>
      </c>
      <c r="T38" s="47">
        <v>4.5460490287974054E-5</v>
      </c>
      <c r="U38" s="47">
        <v>5.4002420991627886E-5</v>
      </c>
      <c r="V38" s="47">
        <v>7.2221252260362689E-5</v>
      </c>
      <c r="W38" s="47">
        <v>8.7061166085922181E-5</v>
      </c>
      <c r="X38" s="47">
        <v>1.0472771847491735E-4</v>
      </c>
      <c r="Y38" s="47">
        <v>1.2233344723000528E-4</v>
      </c>
      <c r="Z38" s="47">
        <v>1.4632739347297807E-4</v>
      </c>
      <c r="AA38" s="47">
        <v>1.7039865539980603E-4</v>
      </c>
      <c r="AB38" s="47">
        <v>1.1347553721141601E-4</v>
      </c>
      <c r="AC38" s="47">
        <v>1.3189039132655012E-4</v>
      </c>
      <c r="AD38" s="47">
        <v>1.5804253037376981E-4</v>
      </c>
      <c r="AE38" s="47">
        <v>1.8997228805739397E-4</v>
      </c>
      <c r="AF38" s="47">
        <v>2.4813457235661751E-4</v>
      </c>
      <c r="AG38" s="47">
        <v>2.782480145624433E-4</v>
      </c>
      <c r="AH38" s="47">
        <v>3.0924222887040997E-4</v>
      </c>
      <c r="AI38" s="47">
        <v>3.3609337284978835E-4</v>
      </c>
      <c r="AJ38" s="47">
        <v>4.2096939580926751E-4</v>
      </c>
      <c r="AK38" s="47">
        <v>4.806720008203591E-4</v>
      </c>
      <c r="AL38" s="47">
        <v>5.3932705947068449E-4</v>
      </c>
      <c r="AM38" s="47">
        <v>5.7962004587053251E-4</v>
      </c>
      <c r="AN38" s="47">
        <v>6.5538761496086728E-4</v>
      </c>
      <c r="AO38" s="47">
        <v>7.9431132706564433E-4</v>
      </c>
      <c r="AP38" s="47">
        <v>9.453565278014775E-4</v>
      </c>
      <c r="AQ38" s="47">
        <v>1.0979212069086586E-3</v>
      </c>
      <c r="AR38" s="47">
        <v>1.3721284341026152E-3</v>
      </c>
      <c r="AS38" s="47">
        <v>1.7961551324483516E-3</v>
      </c>
    </row>
    <row r="39" spans="1:45" x14ac:dyDescent="0.35">
      <c r="A39" s="63"/>
      <c r="B39" s="67"/>
      <c r="C39" t="s">
        <v>44</v>
      </c>
      <c r="D39" s="24">
        <v>1.0176625513391713E-6</v>
      </c>
      <c r="E39" s="24">
        <v>1.0202572069406557E-6</v>
      </c>
      <c r="F39" s="24">
        <v>1.0221646176145072E-6</v>
      </c>
      <c r="G39" s="24">
        <v>1.0240644914283337E-6</v>
      </c>
      <c r="H39" s="24">
        <v>1.0249440636211915E-6</v>
      </c>
      <c r="I39" s="24">
        <v>3.0773586414678533E-6</v>
      </c>
      <c r="J39" s="24">
        <v>7.1924261697553504E-6</v>
      </c>
      <c r="K39" s="24">
        <v>9.2601357331023593E-6</v>
      </c>
      <c r="L39" s="24">
        <v>9.2703417047257375E-6</v>
      </c>
      <c r="M39" s="24">
        <v>9.2809721508047005E-6</v>
      </c>
      <c r="N39" s="24">
        <v>1.858941456767127E-5</v>
      </c>
      <c r="O39" s="24">
        <v>3.0039610852350407E-5</v>
      </c>
      <c r="P39" s="24">
        <v>3.7468308056176625E-5</v>
      </c>
      <c r="Q39" s="47">
        <v>0</v>
      </c>
      <c r="R39" s="47">
        <v>0</v>
      </c>
      <c r="S39" s="47">
        <v>1.0462604036476364E-6</v>
      </c>
      <c r="T39" s="47">
        <v>1.0467652860057797E-6</v>
      </c>
      <c r="U39" s="47">
        <v>4.1908469805562731E-6</v>
      </c>
      <c r="V39" s="47">
        <v>8.3827039669692738E-6</v>
      </c>
      <c r="W39" s="47">
        <v>9.4374048396073107E-6</v>
      </c>
      <c r="X39" s="47">
        <v>1.0485367669454959E-5</v>
      </c>
      <c r="Y39" s="47">
        <v>1.3636954888873731E-5</v>
      </c>
      <c r="Z39" s="47">
        <v>1.8875977487287088E-5</v>
      </c>
      <c r="AA39" s="47">
        <v>2.4144624199529119E-5</v>
      </c>
      <c r="AB39" s="47">
        <v>1.2535189934270718E-5</v>
      </c>
      <c r="AC39" s="47">
        <v>2.0893227251406188E-5</v>
      </c>
      <c r="AD39" s="47">
        <v>2.8204118428076796E-5</v>
      </c>
      <c r="AE39" s="47">
        <v>3.9709244730179449E-5</v>
      </c>
      <c r="AF39" s="47">
        <v>3.9708414840022854E-5</v>
      </c>
      <c r="AG39" s="47">
        <v>4.4937244615406158E-5</v>
      </c>
      <c r="AH39" s="47">
        <v>5.5390834593493921E-5</v>
      </c>
      <c r="AI39" s="47">
        <v>6.0641862750676623E-5</v>
      </c>
      <c r="AJ39" s="47">
        <v>6.4809965682144366E-5</v>
      </c>
      <c r="AK39" s="47">
        <v>7.5299472276135759E-5</v>
      </c>
      <c r="AL39" s="47">
        <v>7.5324680759436546E-5</v>
      </c>
      <c r="AM39" s="47">
        <v>9.4238272047020288E-5</v>
      </c>
      <c r="AN39" s="47">
        <v>7.9694560112253399E-5</v>
      </c>
      <c r="AO39" s="47">
        <v>9.2355387729892158E-5</v>
      </c>
      <c r="AP39" s="47">
        <v>1.1230141279372496E-4</v>
      </c>
      <c r="AQ39" s="47">
        <v>1.2282845588873492E-4</v>
      </c>
      <c r="AR39" s="47">
        <v>1.459535174797022E-4</v>
      </c>
      <c r="AS39" s="47">
        <v>1.9634009464231106E-4</v>
      </c>
    </row>
    <row r="40" spans="1:45" x14ac:dyDescent="0.35">
      <c r="A40" s="64"/>
      <c r="B40" s="64"/>
      <c r="C40" s="32" t="s">
        <v>53</v>
      </c>
      <c r="D40" s="26">
        <v>2.0491443358805483E-5</v>
      </c>
      <c r="E40" s="26">
        <v>2.3253452810179098E-5</v>
      </c>
      <c r="F40" s="26">
        <v>3.0273335312136496E-5</v>
      </c>
      <c r="G40" s="26">
        <v>3.90155903653433E-5</v>
      </c>
      <c r="H40" s="26">
        <v>4.67442001552687E-5</v>
      </c>
      <c r="I40" s="26">
        <v>5.6484429070247089E-5</v>
      </c>
      <c r="J40" s="26">
        <v>6.9398845843782198E-5</v>
      </c>
      <c r="K40" s="26">
        <v>8.757591862784686E-5</v>
      </c>
      <c r="L40" s="26">
        <v>1.0386324360212029E-4</v>
      </c>
      <c r="M40" s="26">
        <v>1.2323185788654101E-4</v>
      </c>
      <c r="N40" s="26">
        <v>1.523149860462869E-4</v>
      </c>
      <c r="O40" s="26">
        <v>1.813714314664594E-4</v>
      </c>
      <c r="P40" s="26">
        <v>2.2722469716063287E-4</v>
      </c>
      <c r="Q40" s="49">
        <v>1.1834095449136939E-5</v>
      </c>
      <c r="R40" s="49">
        <v>1.5257299091908649E-5</v>
      </c>
      <c r="S40" s="49">
        <v>2.3071580596667474E-5</v>
      </c>
      <c r="T40" s="49">
        <v>3.0571836001858088E-5</v>
      </c>
      <c r="U40" s="49">
        <v>3.6427292825713664E-5</v>
      </c>
      <c r="V40" s="49">
        <v>5.0046113919233193E-5</v>
      </c>
      <c r="W40" s="49">
        <v>6.2371465361366063E-5</v>
      </c>
      <c r="X40" s="49">
        <v>7.7747637307279405E-5</v>
      </c>
      <c r="Y40" s="49">
        <v>9.5146991871519759E-5</v>
      </c>
      <c r="Z40" s="49">
        <v>1.1698762659739792E-4</v>
      </c>
      <c r="AA40" s="49">
        <v>1.3550894017666515E-4</v>
      </c>
      <c r="AB40" s="49">
        <v>8.8624409412041416E-5</v>
      </c>
      <c r="AC40" s="49">
        <v>1.0335635257829878E-4</v>
      </c>
      <c r="AD40" s="49">
        <v>1.2183763923023783E-4</v>
      </c>
      <c r="AE40" s="49">
        <v>1.4757339128768088E-4</v>
      </c>
      <c r="AF40" s="49">
        <v>1.8530294638519074E-4</v>
      </c>
      <c r="AG40" s="49">
        <v>2.092012961578682E-4</v>
      </c>
      <c r="AH40" s="49">
        <v>2.396800425732426E-4</v>
      </c>
      <c r="AI40" s="49">
        <v>2.5929628704890462E-4</v>
      </c>
      <c r="AJ40" s="49">
        <v>3.1923861075888738E-4</v>
      </c>
      <c r="AK40" s="49">
        <v>3.6772837772613975E-4</v>
      </c>
      <c r="AL40" s="49">
        <v>4.209084463902002E-4</v>
      </c>
      <c r="AM40" s="49">
        <v>4.7042406697794803E-4</v>
      </c>
      <c r="AN40" s="49">
        <v>5.2398309999168724E-4</v>
      </c>
      <c r="AO40" s="49">
        <v>6.2695751316765858E-4</v>
      </c>
      <c r="AP40" s="49">
        <v>7.7161215013932249E-4</v>
      </c>
      <c r="AQ40" s="49">
        <v>9.0650328577113193E-4</v>
      </c>
      <c r="AR40" s="49">
        <v>1.1381890741490874E-3</v>
      </c>
      <c r="AS40" s="49">
        <v>1.5012421136126886E-3</v>
      </c>
    </row>
    <row r="41" spans="1:45" x14ac:dyDescent="0.35">
      <c r="A41" s="17" t="s">
        <v>54</v>
      </c>
    </row>
    <row r="42" spans="1:45" x14ac:dyDescent="0.35">
      <c r="A42" s="30" t="str">
        <f xml:space="preserve"> "(1) Lecture : le dénombrement des patients de l'ensemble du régime agricole ayant eu des soins sur les 12 derniers mois à fin "&amp;TEXT($AS$4,"mmmm aaaa")&amp;" a été complété de "&amp;ROUND($AS$40*100,2)&amp;" % pour estimation d'une année de soins complète."</f>
        <v>(1) Lecture : le dénombrement des patients de l'ensemble du régime agricole ayant eu des soins sur les 12 derniers mois à fin juin 2026 a été complété de 0,15 % pour estimation d'une année de soins complète.</v>
      </c>
    </row>
    <row r="43" spans="1:45" x14ac:dyDescent="0.35">
      <c r="A43" s="30"/>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35F20-56A4-429F-8826-E92CAF6B93E2}">
  <sheetPr codeName="Feuil8">
    <tabColor theme="8" tint="-0.499984740745262"/>
  </sheetPr>
  <dimension ref="A1:AR42"/>
  <sheetViews>
    <sheetView showGridLines="0" zoomScaleNormal="100" workbookViewId="0">
      <pane xSplit="3" ySplit="4" topLeftCell="AE5" activePane="bottomRight" state="frozen"/>
      <selection pane="topRight" activeCell="D1" sqref="D1"/>
      <selection pane="bottomLeft" activeCell="A5" sqref="A5"/>
      <selection pane="bottomRight" activeCell="AR7" sqref="AR7"/>
    </sheetView>
  </sheetViews>
  <sheetFormatPr baseColWidth="10" defaultColWidth="11.453125" defaultRowHeight="14.5" x14ac:dyDescent="0.35"/>
  <cols>
    <col min="1" max="1" width="26.54296875" style="6" customWidth="1"/>
    <col min="2" max="2" width="17.1796875" style="6" customWidth="1"/>
    <col min="3" max="3" width="15.1796875" style="6" customWidth="1"/>
    <col min="4" max="16384" width="11.453125" style="6"/>
  </cols>
  <sheetData>
    <row r="1" spans="1:44" ht="21" x14ac:dyDescent="0.45">
      <c r="A1" s="29" t="s">
        <v>60</v>
      </c>
      <c r="B1" s="27"/>
      <c r="C1" s="27"/>
      <c r="D1" s="27"/>
      <c r="E1" s="27"/>
      <c r="F1" s="27"/>
      <c r="G1" s="27"/>
      <c r="H1" s="27"/>
      <c r="I1" s="27"/>
      <c r="J1" s="27"/>
    </row>
    <row r="2" spans="1:44" s="12" customFormat="1" ht="18.5" x14ac:dyDescent="0.45">
      <c r="A2" s="11" t="s">
        <v>57</v>
      </c>
      <c r="B2" s="27"/>
      <c r="C2" s="27"/>
      <c r="D2" s="27"/>
      <c r="E2" s="27"/>
      <c r="F2" s="27"/>
      <c r="G2" s="27"/>
      <c r="H2" s="27"/>
      <c r="I2" s="27"/>
      <c r="J2" s="27"/>
    </row>
    <row r="3" spans="1:44" ht="19" thickBot="1" x14ac:dyDescent="0.5">
      <c r="A3" s="11" t="s">
        <v>58</v>
      </c>
      <c r="B3" s="28"/>
      <c r="C3" s="28"/>
      <c r="D3" s="28"/>
      <c r="E3" s="28"/>
      <c r="F3" s="28"/>
      <c r="G3" s="28"/>
      <c r="H3" s="28"/>
      <c r="I3" s="28"/>
      <c r="J3" s="28"/>
      <c r="N3" s="43"/>
      <c r="O3" s="12"/>
      <c r="Q3" s="24"/>
      <c r="R3" s="24"/>
      <c r="S3" s="24"/>
      <c r="T3" s="24"/>
    </row>
    <row r="4" spans="1:44" s="7" customFormat="1" ht="38.2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row>
    <row r="5" spans="1:44" x14ac:dyDescent="0.35">
      <c r="A5" s="65" t="s">
        <v>49</v>
      </c>
      <c r="B5" s="65" t="s">
        <v>41</v>
      </c>
      <c r="C5" s="16" t="s">
        <v>42</v>
      </c>
      <c r="D5" s="24">
        <v>0</v>
      </c>
      <c r="E5" s="24">
        <v>0</v>
      </c>
      <c r="F5" s="24">
        <v>0</v>
      </c>
      <c r="G5" s="24">
        <v>0</v>
      </c>
      <c r="H5" s="24">
        <v>0</v>
      </c>
      <c r="I5" s="24">
        <v>0</v>
      </c>
      <c r="J5" s="24">
        <v>0</v>
      </c>
      <c r="K5" s="24">
        <v>0</v>
      </c>
      <c r="L5" s="24">
        <v>0</v>
      </c>
      <c r="M5" s="24">
        <v>0</v>
      </c>
      <c r="N5" s="24">
        <v>0</v>
      </c>
      <c r="O5" s="24">
        <v>0</v>
      </c>
      <c r="P5" s="24">
        <v>0</v>
      </c>
      <c r="Q5" s="24">
        <v>0</v>
      </c>
      <c r="R5" s="24">
        <v>0</v>
      </c>
      <c r="S5" s="24">
        <v>0</v>
      </c>
      <c r="T5" s="24">
        <v>0</v>
      </c>
      <c r="U5" s="24">
        <v>0</v>
      </c>
      <c r="V5" s="24">
        <v>0</v>
      </c>
      <c r="W5" s="24">
        <v>0</v>
      </c>
      <c r="X5" s="24">
        <v>0</v>
      </c>
      <c r="Y5" s="24">
        <v>0</v>
      </c>
      <c r="Z5" s="24">
        <v>0</v>
      </c>
      <c r="AA5" s="24">
        <v>0</v>
      </c>
      <c r="AB5" s="24">
        <v>1.1691348402182999E-3</v>
      </c>
      <c r="AC5" s="24">
        <v>-4.0567951318459805E-4</v>
      </c>
      <c r="AD5" s="24">
        <v>0</v>
      </c>
      <c r="AE5" s="24">
        <v>0</v>
      </c>
      <c r="AF5" s="24">
        <v>0</v>
      </c>
      <c r="AG5" s="24">
        <v>0</v>
      </c>
      <c r="AH5" s="24">
        <v>0</v>
      </c>
      <c r="AI5" s="24">
        <v>0</v>
      </c>
      <c r="AJ5" s="24">
        <v>-4.0241448692157622E-4</v>
      </c>
      <c r="AK5" s="24">
        <v>-7.8186082877251817E-4</v>
      </c>
      <c r="AL5" s="24">
        <v>0</v>
      </c>
      <c r="AM5" s="24">
        <v>-3.8639876352397629E-4</v>
      </c>
      <c r="AN5" s="24">
        <v>1.1961722488038617E-3</v>
      </c>
      <c r="AO5" s="24">
        <v>1.2004801920768582E-3</v>
      </c>
      <c r="AP5" s="24">
        <v>0</v>
      </c>
      <c r="AQ5" s="24">
        <v>-3.9354584809125903E-4</v>
      </c>
      <c r="AR5" s="24">
        <v>0</v>
      </c>
    </row>
    <row r="6" spans="1:44" x14ac:dyDescent="0.35">
      <c r="A6" s="62"/>
      <c r="B6" s="62"/>
      <c r="C6" s="6" t="s">
        <v>43</v>
      </c>
      <c r="D6" s="24">
        <v>0</v>
      </c>
      <c r="E6" s="24">
        <v>0</v>
      </c>
      <c r="F6" s="24">
        <v>0</v>
      </c>
      <c r="G6" s="24">
        <v>0</v>
      </c>
      <c r="H6" s="24">
        <v>0</v>
      </c>
      <c r="I6" s="24">
        <v>0</v>
      </c>
      <c r="J6" s="24">
        <v>0</v>
      </c>
      <c r="K6" s="24">
        <v>0</v>
      </c>
      <c r="L6" s="24">
        <v>0</v>
      </c>
      <c r="M6" s="24">
        <v>0</v>
      </c>
      <c r="N6" s="24">
        <v>0</v>
      </c>
      <c r="O6" s="24">
        <v>0</v>
      </c>
      <c r="P6" s="24">
        <v>0</v>
      </c>
      <c r="Q6" s="24">
        <v>0</v>
      </c>
      <c r="R6" s="24">
        <v>0</v>
      </c>
      <c r="S6" s="24">
        <v>0</v>
      </c>
      <c r="T6" s="24">
        <v>0</v>
      </c>
      <c r="U6" s="24">
        <v>0</v>
      </c>
      <c r="V6" s="24">
        <v>0</v>
      </c>
      <c r="W6" s="24">
        <v>0</v>
      </c>
      <c r="X6" s="24">
        <v>0</v>
      </c>
      <c r="Y6" s="24">
        <v>0</v>
      </c>
      <c r="Z6" s="24">
        <v>0</v>
      </c>
      <c r="AA6" s="24">
        <v>0</v>
      </c>
      <c r="AB6" s="24">
        <v>5.7580723745398465E-4</v>
      </c>
      <c r="AC6" s="24">
        <v>0</v>
      </c>
      <c r="AD6" s="24">
        <v>2.2393407380860708E-5</v>
      </c>
      <c r="AE6" s="24">
        <v>-2.2510354763194407E-5</v>
      </c>
      <c r="AF6" s="24">
        <v>-6.8232992926464675E-5</v>
      </c>
      <c r="AG6" s="24">
        <v>0</v>
      </c>
      <c r="AH6" s="24">
        <v>-2.2727272727229852E-5</v>
      </c>
      <c r="AI6" s="24">
        <v>7.1100156420422778E-5</v>
      </c>
      <c r="AJ6" s="24">
        <v>0</v>
      </c>
      <c r="AK6" s="24">
        <v>0</v>
      </c>
      <c r="AL6" s="24">
        <v>9.0995950680294868E-5</v>
      </c>
      <c r="AM6" s="24">
        <v>6.7082578654398262E-5</v>
      </c>
      <c r="AN6" s="24">
        <v>6.7873303167376164E-5</v>
      </c>
      <c r="AO6" s="24">
        <v>4.1542615800049809E-4</v>
      </c>
      <c r="AP6" s="24">
        <v>2.0258863252675674E-4</v>
      </c>
      <c r="AQ6" s="24">
        <v>4.1127816112962456E-4</v>
      </c>
      <c r="AR6" s="24">
        <v>3.9660321015300148E-4</v>
      </c>
    </row>
    <row r="7" spans="1:44" x14ac:dyDescent="0.35">
      <c r="A7" s="62"/>
      <c r="B7" s="62"/>
      <c r="C7" s="6" t="s">
        <v>44</v>
      </c>
      <c r="D7" s="24">
        <v>0</v>
      </c>
      <c r="E7" s="24">
        <v>0</v>
      </c>
      <c r="F7" s="24">
        <v>0</v>
      </c>
      <c r="G7" s="24">
        <v>0</v>
      </c>
      <c r="H7" s="24">
        <v>0</v>
      </c>
      <c r="I7" s="24">
        <v>0</v>
      </c>
      <c r="J7" s="24">
        <v>0</v>
      </c>
      <c r="K7" s="24">
        <v>0</v>
      </c>
      <c r="L7" s="24">
        <v>0</v>
      </c>
      <c r="M7" s="24">
        <v>0</v>
      </c>
      <c r="N7" s="24">
        <v>0</v>
      </c>
      <c r="O7" s="24">
        <v>0</v>
      </c>
      <c r="P7" s="24">
        <v>0</v>
      </c>
      <c r="Q7" s="24">
        <v>0</v>
      </c>
      <c r="R7" s="24">
        <v>0</v>
      </c>
      <c r="S7" s="24">
        <v>0</v>
      </c>
      <c r="T7" s="24">
        <v>0</v>
      </c>
      <c r="U7" s="24">
        <v>0</v>
      </c>
      <c r="V7" s="24">
        <v>0</v>
      </c>
      <c r="W7" s="24">
        <v>0</v>
      </c>
      <c r="X7" s="24">
        <v>0</v>
      </c>
      <c r="Y7" s="24">
        <v>0</v>
      </c>
      <c r="Z7" s="24">
        <v>0</v>
      </c>
      <c r="AA7" s="24">
        <v>0</v>
      </c>
      <c r="AB7" s="24">
        <v>3.4056117670688835E-4</v>
      </c>
      <c r="AC7" s="24">
        <v>6.9587001148008198E-6</v>
      </c>
      <c r="AD7" s="24">
        <v>1.0347039711922079E-5</v>
      </c>
      <c r="AE7" s="24">
        <v>6.9185718682973629E-6</v>
      </c>
      <c r="AF7" s="24">
        <v>2.4350451700794196E-5</v>
      </c>
      <c r="AG7" s="24">
        <v>1.7404743837046155E-5</v>
      </c>
      <c r="AH7" s="24">
        <v>3.8230816818751734E-5</v>
      </c>
      <c r="AI7" s="24">
        <v>1.0629778971482651E-5</v>
      </c>
      <c r="AJ7" s="24">
        <v>1.7435332352322419E-5</v>
      </c>
      <c r="AK7" s="24">
        <v>1.7328920234982448E-5</v>
      </c>
      <c r="AL7" s="24">
        <v>3.1427873031342202E-5</v>
      </c>
      <c r="AM7" s="24">
        <v>1.7471338269459125E-5</v>
      </c>
      <c r="AN7" s="24">
        <v>3.8804401124581389E-5</v>
      </c>
      <c r="AO7" s="24">
        <v>8.6214328821387909E-5</v>
      </c>
      <c r="AP7" s="24">
        <v>6.7264732746652456E-5</v>
      </c>
      <c r="AQ7" s="24">
        <v>2.3506115151472606E-4</v>
      </c>
      <c r="AR7" s="24">
        <v>3.6071782847857392E-4</v>
      </c>
    </row>
    <row r="8" spans="1:44" x14ac:dyDescent="0.35">
      <c r="A8" s="62"/>
      <c r="B8" s="62"/>
      <c r="C8" s="9" t="s">
        <v>53</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3.779079135088903E-4</v>
      </c>
      <c r="AC8" s="25">
        <v>2.997601918464099E-6</v>
      </c>
      <c r="AD8" s="25">
        <v>1.1865387182341536E-5</v>
      </c>
      <c r="AE8" s="25">
        <v>2.9763056308418356E-6</v>
      </c>
      <c r="AF8" s="25">
        <v>1.1979419357599497E-5</v>
      </c>
      <c r="AG8" s="25">
        <v>1.4984056963429637E-5</v>
      </c>
      <c r="AH8" s="25">
        <v>2.9923187178537702E-5</v>
      </c>
      <c r="AI8" s="25">
        <v>1.8372558746149181E-5</v>
      </c>
      <c r="AJ8" s="25">
        <v>1.2008261684126609E-5</v>
      </c>
      <c r="AK8" s="25">
        <v>8.9428640417388294E-6</v>
      </c>
      <c r="AL8" s="25">
        <v>3.9058392296453803E-5</v>
      </c>
      <c r="AM8" s="25">
        <v>2.0990008755772394E-5</v>
      </c>
      <c r="AN8" s="25">
        <v>5.1486911724074602E-5</v>
      </c>
      <c r="AO8" s="25">
        <v>1.3880149535472341E-4</v>
      </c>
      <c r="AP8" s="25">
        <v>8.4989361153198217E-5</v>
      </c>
      <c r="AQ8" s="25">
        <v>2.5375666875593339E-4</v>
      </c>
      <c r="AR8" s="25">
        <v>3.6280982253322769E-4</v>
      </c>
    </row>
    <row r="9" spans="1:44" x14ac:dyDescent="0.35">
      <c r="A9" s="62"/>
      <c r="B9" s="62" t="s">
        <v>45</v>
      </c>
      <c r="C9" s="6" t="s">
        <v>42</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1.6827111215464985E-3</v>
      </c>
      <c r="AC9" s="24">
        <v>4.2240432541973405E-5</v>
      </c>
      <c r="AD9" s="24">
        <v>-4.2732303484838141E-5</v>
      </c>
      <c r="AE9" s="24">
        <v>-6.5186215288393079E-5</v>
      </c>
      <c r="AF9" s="24">
        <v>-1.409277745155757E-4</v>
      </c>
      <c r="AG9" s="24">
        <v>-4.6487843428977271E-5</v>
      </c>
      <c r="AH9" s="24">
        <v>-1.1308379509211708E-4</v>
      </c>
      <c r="AI9" s="24">
        <v>2.7801718146092114E-5</v>
      </c>
      <c r="AJ9" s="24">
        <v>2.2185246810968451E-5</v>
      </c>
      <c r="AK9" s="24">
        <v>6.1139642944407768E-5</v>
      </c>
      <c r="AL9" s="24">
        <v>0</v>
      </c>
      <c r="AM9" s="24">
        <v>-2.0593504808541496E-5</v>
      </c>
      <c r="AN9" s="24">
        <v>-6.357952739222128E-5</v>
      </c>
      <c r="AO9" s="24">
        <v>4.9628862420170172E-4</v>
      </c>
      <c r="AP9" s="24">
        <v>-3.6089587092669184E-4</v>
      </c>
      <c r="AQ9" s="24">
        <v>4.9783549783555259E-4</v>
      </c>
      <c r="AR9" s="24">
        <v>1.6960818052209614E-3</v>
      </c>
    </row>
    <row r="10" spans="1:44" x14ac:dyDescent="0.35">
      <c r="A10" s="62"/>
      <c r="B10" s="62"/>
      <c r="C10" s="6" t="s">
        <v>43</v>
      </c>
      <c r="D10" s="24">
        <v>0</v>
      </c>
      <c r="E10" s="24">
        <v>0</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1.3028432638286791E-3</v>
      </c>
      <c r="AC10" s="24">
        <v>-1.8754102459883626E-5</v>
      </c>
      <c r="AD10" s="24">
        <v>-1.2332585156538123E-5</v>
      </c>
      <c r="AE10" s="24">
        <v>6.4529867649376627E-6</v>
      </c>
      <c r="AF10" s="24">
        <v>-6.6919175020441202E-5</v>
      </c>
      <c r="AG10" s="24">
        <v>6.6358762011997641E-6</v>
      </c>
      <c r="AH10" s="24">
        <v>6.6923205621627346E-5</v>
      </c>
      <c r="AI10" s="24">
        <v>4.5609687497671914E-5</v>
      </c>
      <c r="AJ10" s="24">
        <v>-3.9135624506747568E-5</v>
      </c>
      <c r="AK10" s="24">
        <v>-6.4594893127711828E-6</v>
      </c>
      <c r="AL10" s="24">
        <v>-8.4840890698822946E-5</v>
      </c>
      <c r="AM10" s="24">
        <v>-6.2722272051729533E-6</v>
      </c>
      <c r="AN10" s="24">
        <v>1.8732555307821031E-5</v>
      </c>
      <c r="AO10" s="24">
        <v>1.105583195135651E-4</v>
      </c>
      <c r="AP10" s="24">
        <v>6.8768481529479786E-5</v>
      </c>
      <c r="AQ10" s="24">
        <v>7.3300592402070208E-5</v>
      </c>
      <c r="AR10" s="24">
        <v>5.4300301825049857E-4</v>
      </c>
    </row>
    <row r="11" spans="1:44" x14ac:dyDescent="0.35">
      <c r="A11" s="62"/>
      <c r="B11" s="62"/>
      <c r="C11" s="6" t="s">
        <v>44</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3.7643730607772596E-4</v>
      </c>
      <c r="AC11" s="24">
        <v>0</v>
      </c>
      <c r="AD11" s="24">
        <v>-1.1617572740485471E-5</v>
      </c>
      <c r="AE11" s="24">
        <v>1.1811744417444814E-5</v>
      </c>
      <c r="AF11" s="24">
        <v>-1.7974296755651764E-5</v>
      </c>
      <c r="AG11" s="24">
        <v>-1.7923823749099732E-5</v>
      </c>
      <c r="AH11" s="24">
        <v>-5.4117760246330526E-5</v>
      </c>
      <c r="AI11" s="24">
        <v>0</v>
      </c>
      <c r="AJ11" s="24">
        <v>-5.3846752143371646E-5</v>
      </c>
      <c r="AK11" s="24">
        <v>1.1569855897342052E-5</v>
      </c>
      <c r="AL11" s="24">
        <v>1.1412268188237817E-5</v>
      </c>
      <c r="AM11" s="24">
        <v>5.8319579632204466E-6</v>
      </c>
      <c r="AN11" s="24">
        <v>0</v>
      </c>
      <c r="AO11" s="24">
        <v>9.9275290380118619E-5</v>
      </c>
      <c r="AP11" s="24">
        <v>3.5879802661176186E-5</v>
      </c>
      <c r="AQ11" s="24">
        <v>-6.7540601111359955E-5</v>
      </c>
      <c r="AR11" s="24">
        <v>1.2626820629746405E-5</v>
      </c>
    </row>
    <row r="12" spans="1:44" x14ac:dyDescent="0.35">
      <c r="A12" s="62"/>
      <c r="B12" s="62"/>
      <c r="C12" s="9" t="s">
        <v>53</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9.4176460934436435E-4</v>
      </c>
      <c r="AC12" s="25">
        <v>-2.6673495081563914E-6</v>
      </c>
      <c r="AD12" s="25">
        <v>-1.5742742595636905E-5</v>
      </c>
      <c r="AE12" s="25">
        <v>0</v>
      </c>
      <c r="AF12" s="25">
        <v>-5.2937472486469517E-5</v>
      </c>
      <c r="AG12" s="25">
        <v>-1.1077478655030504E-5</v>
      </c>
      <c r="AH12" s="25">
        <v>-1.1112839775062611E-5</v>
      </c>
      <c r="AI12" s="25">
        <v>2.1667935788727277E-5</v>
      </c>
      <c r="AJ12" s="25">
        <v>-3.8300654667589029E-5</v>
      </c>
      <c r="AK12" s="25">
        <v>1.0617345557406566E-5</v>
      </c>
      <c r="AL12" s="25">
        <v>-2.9529408606454588E-5</v>
      </c>
      <c r="AM12" s="25">
        <v>-2.635316936339116E-6</v>
      </c>
      <c r="AN12" s="25">
        <v>0</v>
      </c>
      <c r="AO12" s="25">
        <v>1.5500571583570988E-4</v>
      </c>
      <c r="AP12" s="25">
        <v>0</v>
      </c>
      <c r="AQ12" s="25">
        <v>6.4043304411676161E-5</v>
      </c>
      <c r="AR12" s="25">
        <v>4.3417165621817411E-4</v>
      </c>
    </row>
    <row r="13" spans="1:44" x14ac:dyDescent="0.35">
      <c r="A13" s="62"/>
      <c r="B13" s="62" t="s">
        <v>53</v>
      </c>
      <c r="C13" s="6" t="s">
        <v>42</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1.6581585125015064E-3</v>
      </c>
      <c r="AC13" s="24">
        <v>2.0075080802151035E-5</v>
      </c>
      <c r="AD13" s="24">
        <v>-4.0548211823865365E-5</v>
      </c>
      <c r="AE13" s="24">
        <v>-6.1845468788623847E-5</v>
      </c>
      <c r="AF13" s="24">
        <v>-1.332001332001731E-4</v>
      </c>
      <c r="AG13" s="24">
        <v>-4.3965706748694267E-5</v>
      </c>
      <c r="AH13" s="24">
        <v>-1.0711684305242386E-4</v>
      </c>
      <c r="AI13" s="24">
        <v>2.623088424313913E-5</v>
      </c>
      <c r="AJ13" s="24">
        <v>0</v>
      </c>
      <c r="AK13" s="24">
        <v>1.9370084840986124E-5</v>
      </c>
      <c r="AL13" s="24">
        <v>0</v>
      </c>
      <c r="AM13" s="24">
        <v>-3.9102977691718444E-5</v>
      </c>
      <c r="AN13" s="24">
        <v>0</v>
      </c>
      <c r="AO13" s="24">
        <v>5.3231783469476213E-4</v>
      </c>
      <c r="AP13" s="24">
        <v>-3.422795820162694E-4</v>
      </c>
      <c r="AQ13" s="24">
        <v>4.5136538027534812E-4</v>
      </c>
      <c r="AR13" s="24">
        <v>1.6018200390008897E-3</v>
      </c>
    </row>
    <row r="14" spans="1:44" x14ac:dyDescent="0.35">
      <c r="A14" s="62"/>
      <c r="B14" s="62"/>
      <c r="C14" s="6" t="s">
        <v>43</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1.1499979048621434E-3</v>
      </c>
      <c r="AC14" s="24">
        <v>-1.4728263537766573E-5</v>
      </c>
      <c r="AD14" s="24">
        <v>-4.8349353085619384E-6</v>
      </c>
      <c r="AE14" s="24">
        <v>0</v>
      </c>
      <c r="AF14" s="24">
        <v>-6.7217853061740662E-5</v>
      </c>
      <c r="AG14" s="24">
        <v>5.1377428866850039E-6</v>
      </c>
      <c r="AH14" s="24">
        <v>4.6529662659944293E-5</v>
      </c>
      <c r="AI14" s="24">
        <v>5.1800051799943958E-5</v>
      </c>
      <c r="AJ14" s="24">
        <v>-3.0432445044081824E-5</v>
      </c>
      <c r="AK14" s="24">
        <v>-5.0205591898278001E-6</v>
      </c>
      <c r="AL14" s="24">
        <v>-4.5642185550698322E-5</v>
      </c>
      <c r="AM14" s="24">
        <v>9.7965261518506708E-6</v>
      </c>
      <c r="AN14" s="24">
        <v>2.9361533455007915E-5</v>
      </c>
      <c r="AO14" s="24">
        <v>1.7758024090031022E-4</v>
      </c>
      <c r="AP14" s="24">
        <v>9.7855975575100729E-5</v>
      </c>
      <c r="AQ14" s="24">
        <v>1.496133269360822E-4</v>
      </c>
      <c r="AR14" s="24">
        <v>5.0902159551191595E-4</v>
      </c>
    </row>
    <row r="15" spans="1:44" x14ac:dyDescent="0.35">
      <c r="A15" s="62"/>
      <c r="B15" s="62"/>
      <c r="C15" s="6" t="s">
        <v>44</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3.5397399783776429E-4</v>
      </c>
      <c r="AC15" s="24">
        <v>4.3955947348628399E-6</v>
      </c>
      <c r="AD15" s="24">
        <v>2.1640759071406279E-6</v>
      </c>
      <c r="AE15" s="24">
        <v>8.7260034904446115E-6</v>
      </c>
      <c r="AF15" s="24">
        <v>8.8033206124826791E-6</v>
      </c>
      <c r="AG15" s="24">
        <v>4.3989592062310123E-6</v>
      </c>
      <c r="AH15" s="24">
        <v>4.4049952645508483E-6</v>
      </c>
      <c r="AI15" s="24">
        <v>6.8530075565398363E-6</v>
      </c>
      <c r="AJ15" s="24">
        <v>-8.8122225526676701E-6</v>
      </c>
      <c r="AK15" s="24">
        <v>1.5171283794135348E-5</v>
      </c>
      <c r="AL15" s="24">
        <v>2.3829123521501572E-5</v>
      </c>
      <c r="AM15" s="24">
        <v>1.3110398293880721E-5</v>
      </c>
      <c r="AN15" s="24">
        <v>2.4444933343081843E-5</v>
      </c>
      <c r="AO15" s="24">
        <v>9.1003403527301074E-5</v>
      </c>
      <c r="AP15" s="24">
        <v>5.5593729916703083E-5</v>
      </c>
      <c r="AQ15" s="24">
        <v>1.2397355531357235E-4</v>
      </c>
      <c r="AR15" s="24">
        <v>2.3415010399019387E-4</v>
      </c>
    </row>
    <row r="16" spans="1:44" x14ac:dyDescent="0.35">
      <c r="A16" s="69"/>
      <c r="B16" s="69"/>
      <c r="C16" s="21" t="s">
        <v>53</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0</v>
      </c>
      <c r="W16" s="26">
        <v>0</v>
      </c>
      <c r="X16" s="26">
        <v>0</v>
      </c>
      <c r="Y16" s="26">
        <v>0</v>
      </c>
      <c r="Z16" s="26">
        <v>0</v>
      </c>
      <c r="AA16" s="26">
        <v>0</v>
      </c>
      <c r="AB16" s="26">
        <v>6.8075365667774612E-4</v>
      </c>
      <c r="AC16" s="26">
        <v>0</v>
      </c>
      <c r="AD16" s="26">
        <v>-2.7845729091424687E-6</v>
      </c>
      <c r="AE16" s="26">
        <v>1.4158309724621176E-6</v>
      </c>
      <c r="AF16" s="26">
        <v>-2.1650645189219553E-5</v>
      </c>
      <c r="AG16" s="26">
        <v>1.439302456551772E-6</v>
      </c>
      <c r="AH16" s="26">
        <v>8.6438766058183347E-6</v>
      </c>
      <c r="AI16" s="26">
        <v>2.001132949125406E-5</v>
      </c>
      <c r="AJ16" s="26">
        <v>-1.431366683224411E-5</v>
      </c>
      <c r="AK16" s="26">
        <v>9.8286308014561286E-6</v>
      </c>
      <c r="AL16" s="26">
        <v>2.8354918515383076E-6</v>
      </c>
      <c r="AM16" s="26">
        <v>8.4157020168174057E-6</v>
      </c>
      <c r="AN16" s="26">
        <v>2.4146595401175475E-5</v>
      </c>
      <c r="AO16" s="26">
        <v>1.4734179357267507E-4</v>
      </c>
      <c r="AP16" s="26">
        <v>3.9787421490800057E-5</v>
      </c>
      <c r="AQ16" s="26">
        <v>1.5447008745050894E-4</v>
      </c>
      <c r="AR16" s="26">
        <v>3.994802234676964E-4</v>
      </c>
    </row>
    <row r="17" spans="1:44" x14ac:dyDescent="0.35">
      <c r="A17" s="61" t="s">
        <v>50</v>
      </c>
      <c r="B17" s="61" t="s">
        <v>41</v>
      </c>
      <c r="C17" s="6" t="s">
        <v>42</v>
      </c>
      <c r="D17" s="24">
        <v>0</v>
      </c>
      <c r="E17" s="24">
        <v>0</v>
      </c>
      <c r="F17" s="24">
        <v>0</v>
      </c>
      <c r="G17" s="24">
        <v>0</v>
      </c>
      <c r="H17" s="24">
        <v>0</v>
      </c>
      <c r="I17" s="24">
        <v>0</v>
      </c>
      <c r="J17" s="24">
        <v>0</v>
      </c>
      <c r="K17" s="24">
        <v>0</v>
      </c>
      <c r="L17" s="24">
        <v>0</v>
      </c>
      <c r="M17" s="24">
        <v>0</v>
      </c>
      <c r="N17" s="24">
        <v>0</v>
      </c>
      <c r="O17" s="24">
        <v>0</v>
      </c>
      <c r="P17" s="24">
        <v>0</v>
      </c>
      <c r="Q17" s="24">
        <v>0</v>
      </c>
      <c r="R17" s="24">
        <v>0</v>
      </c>
      <c r="S17" s="24">
        <v>0</v>
      </c>
      <c r="T17" s="24">
        <v>0</v>
      </c>
      <c r="U17" s="24">
        <v>0</v>
      </c>
      <c r="V17" s="24">
        <v>0</v>
      </c>
      <c r="W17" s="24">
        <v>0</v>
      </c>
      <c r="X17" s="24">
        <v>0</v>
      </c>
      <c r="Y17" s="24">
        <v>0</v>
      </c>
      <c r="Z17" s="24">
        <v>0</v>
      </c>
      <c r="AA17" s="24">
        <v>0</v>
      </c>
      <c r="AB17" s="24">
        <v>1.5584415584415368E-3</v>
      </c>
      <c r="AC17" s="24">
        <v>0</v>
      </c>
      <c r="AD17" s="24">
        <v>0</v>
      </c>
      <c r="AE17" s="24">
        <v>-3.1853896793376801E-4</v>
      </c>
      <c r="AF17" s="24">
        <v>0</v>
      </c>
      <c r="AG17" s="24">
        <v>1.0936132983374591E-4</v>
      </c>
      <c r="AH17" s="24">
        <v>3.3437360677668337E-4</v>
      </c>
      <c r="AI17" s="24">
        <v>3.8061405734590714E-4</v>
      </c>
      <c r="AJ17" s="24">
        <v>-3.2185387833927326E-4</v>
      </c>
      <c r="AK17" s="24">
        <v>3.1159119235568689E-4</v>
      </c>
      <c r="AL17" s="24">
        <v>3.2251128789506645E-4</v>
      </c>
      <c r="AM17" s="24">
        <v>-2.0913939140432269E-4</v>
      </c>
      <c r="AN17" s="24">
        <v>3.148945103390588E-4</v>
      </c>
      <c r="AO17" s="24">
        <v>6.3789070805864156E-4</v>
      </c>
      <c r="AP17" s="24">
        <v>3.1026993484339904E-4</v>
      </c>
      <c r="AQ17" s="24">
        <v>7.3956682514531025E-4</v>
      </c>
      <c r="AR17" s="24">
        <v>1.3139165662980901E-3</v>
      </c>
    </row>
    <row r="18" spans="1:44" x14ac:dyDescent="0.35">
      <c r="A18" s="62"/>
      <c r="B18" s="62"/>
      <c r="C18" s="6" t="s">
        <v>43</v>
      </c>
      <c r="D18" s="24">
        <v>0</v>
      </c>
      <c r="E18" s="24">
        <v>0</v>
      </c>
      <c r="F18" s="24">
        <v>0</v>
      </c>
      <c r="G18" s="24">
        <v>0</v>
      </c>
      <c r="H18" s="24">
        <v>0</v>
      </c>
      <c r="I18" s="24">
        <v>0</v>
      </c>
      <c r="J18" s="24">
        <v>0</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6.091048661638343E-4</v>
      </c>
      <c r="AC18" s="24">
        <v>0</v>
      </c>
      <c r="AD18" s="24">
        <v>0</v>
      </c>
      <c r="AE18" s="24">
        <v>1.6794021328481179E-5</v>
      </c>
      <c r="AF18" s="24">
        <v>1.6919328641007425E-5</v>
      </c>
      <c r="AG18" s="24">
        <v>5.0597471813018657E-5</v>
      </c>
      <c r="AH18" s="24">
        <v>3.3683926872196679E-5</v>
      </c>
      <c r="AI18" s="24">
        <v>5.3239159176321493E-5</v>
      </c>
      <c r="AJ18" s="24">
        <v>5.8651026392908534E-5</v>
      </c>
      <c r="AK18" s="24">
        <v>5.7813971159115241E-5</v>
      </c>
      <c r="AL18" s="24">
        <v>-1.6752523348873005E-5</v>
      </c>
      <c r="AM18" s="24">
        <v>9.8969888411515328E-5</v>
      </c>
      <c r="AN18" s="24">
        <v>1.6544513012251016E-4</v>
      </c>
      <c r="AO18" s="24">
        <v>2.8574310014461979E-4</v>
      </c>
      <c r="AP18" s="24">
        <v>1.5525539512495357E-4</v>
      </c>
      <c r="AQ18" s="24">
        <v>3.4630321319917279E-4</v>
      </c>
      <c r="AR18" s="24">
        <v>5.8752434029418765E-4</v>
      </c>
    </row>
    <row r="19" spans="1:44" x14ac:dyDescent="0.35">
      <c r="A19" s="62"/>
      <c r="B19" s="62"/>
      <c r="C19" s="6" t="s">
        <v>44</v>
      </c>
      <c r="D19" s="24">
        <v>0</v>
      </c>
      <c r="E19" s="24">
        <v>0</v>
      </c>
      <c r="F19" s="24">
        <v>0</v>
      </c>
      <c r="G19" s="24">
        <v>0</v>
      </c>
      <c r="H19" s="24">
        <v>0</v>
      </c>
      <c r="I19" s="24">
        <v>0</v>
      </c>
      <c r="J19" s="24">
        <v>0</v>
      </c>
      <c r="K19" s="24">
        <v>0</v>
      </c>
      <c r="L19" s="24">
        <v>0</v>
      </c>
      <c r="M19" s="24">
        <v>0</v>
      </c>
      <c r="N19" s="24">
        <v>0</v>
      </c>
      <c r="O19" s="24">
        <v>0</v>
      </c>
      <c r="P19" s="24">
        <v>0</v>
      </c>
      <c r="Q19" s="24">
        <v>0</v>
      </c>
      <c r="R19" s="24">
        <v>0</v>
      </c>
      <c r="S19" s="24">
        <v>0</v>
      </c>
      <c r="T19" s="24">
        <v>0</v>
      </c>
      <c r="U19" s="24">
        <v>0</v>
      </c>
      <c r="V19" s="24">
        <v>0</v>
      </c>
      <c r="W19" s="24">
        <v>0</v>
      </c>
      <c r="X19" s="24">
        <v>0</v>
      </c>
      <c r="Y19" s="24">
        <v>0</v>
      </c>
      <c r="Z19" s="24">
        <v>0</v>
      </c>
      <c r="AA19" s="24">
        <v>0</v>
      </c>
      <c r="AB19" s="24">
        <v>6.3017978658619356E-4</v>
      </c>
      <c r="AC19" s="24">
        <v>1.6120192152691004E-5</v>
      </c>
      <c r="AD19" s="24">
        <v>-1.5901959121378262E-5</v>
      </c>
      <c r="AE19" s="24">
        <v>2.1136621839445979E-5</v>
      </c>
      <c r="AF19" s="24">
        <v>5.282480652901711E-6</v>
      </c>
      <c r="AG19" s="24">
        <v>1.5798869854144471E-5</v>
      </c>
      <c r="AH19" s="24">
        <v>1.576524499191656E-5</v>
      </c>
      <c r="AI19" s="24">
        <v>1.6208944095374989E-5</v>
      </c>
      <c r="AJ19" s="24">
        <v>0</v>
      </c>
      <c r="AK19" s="24">
        <v>1.0247371549088058E-5</v>
      </c>
      <c r="AL19" s="24">
        <v>4.1210347918374524E-5</v>
      </c>
      <c r="AM19" s="24">
        <v>5.6131613324517105E-5</v>
      </c>
      <c r="AN19" s="24">
        <v>5.1163718783664436E-5</v>
      </c>
      <c r="AO19" s="24">
        <v>9.8306540489367933E-5</v>
      </c>
      <c r="AP19" s="24">
        <v>5.5665199129695253E-5</v>
      </c>
      <c r="AQ19" s="24">
        <v>1.5690800129575244E-4</v>
      </c>
      <c r="AR19" s="24">
        <v>1.8914414828907766E-4</v>
      </c>
    </row>
    <row r="20" spans="1:44" x14ac:dyDescent="0.35">
      <c r="A20" s="62"/>
      <c r="B20" s="62"/>
      <c r="C20" s="9" t="s">
        <v>53</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6.5031353280464721E-4</v>
      </c>
      <c r="AC20" s="25">
        <v>9.5931236490098826E-6</v>
      </c>
      <c r="AD20" s="25">
        <v>-9.4404637155376392E-6</v>
      </c>
      <c r="AE20" s="25">
        <v>9.4412955975453627E-6</v>
      </c>
      <c r="AF20" s="25">
        <v>9.4725674446571873E-6</v>
      </c>
      <c r="AG20" s="25">
        <v>3.148475822856156E-5</v>
      </c>
      <c r="AH20" s="25">
        <v>3.1445057623091799E-5</v>
      </c>
      <c r="AI20" s="25">
        <v>3.9258793969931816E-5</v>
      </c>
      <c r="AJ20" s="25">
        <v>1.2487746398948119E-5</v>
      </c>
      <c r="AK20" s="25">
        <v>3.6823596560653371E-5</v>
      </c>
      <c r="AL20" s="25">
        <v>2.7879918095052858E-5</v>
      </c>
      <c r="AM20" s="25">
        <v>6.4263418813936823E-5</v>
      </c>
      <c r="AN20" s="25">
        <v>1.0126924115572145E-4</v>
      </c>
      <c r="AO20" s="25">
        <v>1.8341949904709942E-4</v>
      </c>
      <c r="AP20" s="25">
        <v>1.0010374387992016E-4</v>
      </c>
      <c r="AQ20" s="25">
        <v>2.4366917036733327E-4</v>
      </c>
      <c r="AR20" s="25">
        <v>3.6740301640958428E-4</v>
      </c>
    </row>
    <row r="21" spans="1:44" x14ac:dyDescent="0.35">
      <c r="A21" s="62"/>
      <c r="B21" s="62" t="s">
        <v>45</v>
      </c>
      <c r="C21" s="6" t="s">
        <v>42</v>
      </c>
      <c r="D21" s="24">
        <v>0</v>
      </c>
      <c r="E21" s="24">
        <v>0</v>
      </c>
      <c r="F21" s="24">
        <v>0</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c r="AA21" s="24">
        <v>0</v>
      </c>
      <c r="AB21" s="24">
        <v>2.310372968084895E-3</v>
      </c>
      <c r="AC21" s="24">
        <v>-2.998680580545976E-5</v>
      </c>
      <c r="AD21" s="24">
        <v>-9.0292910200684418E-5</v>
      </c>
      <c r="AE21" s="24">
        <v>-8.1279971989700606E-5</v>
      </c>
      <c r="AF21" s="24">
        <v>-1.9673808259068615E-5</v>
      </c>
      <c r="AG21" s="24">
        <v>-8.4444098007119273E-5</v>
      </c>
      <c r="AH21" s="24">
        <v>-3.319083401931433E-5</v>
      </c>
      <c r="AI21" s="24">
        <v>-5.7306121112432606E-5</v>
      </c>
      <c r="AJ21" s="24">
        <v>-2.4972062505068671E-5</v>
      </c>
      <c r="AK21" s="24">
        <v>-1.753678340321585E-5</v>
      </c>
      <c r="AL21" s="24">
        <v>-1.5926914574404538E-4</v>
      </c>
      <c r="AM21" s="24">
        <v>1.1518415066191778E-5</v>
      </c>
      <c r="AN21" s="24">
        <v>1.5024309332489771E-4</v>
      </c>
      <c r="AO21" s="24">
        <v>-3.1287153494763409E-5</v>
      </c>
      <c r="AP21" s="24">
        <v>5.9938024083106001E-5</v>
      </c>
      <c r="AQ21" s="24">
        <v>-5.6479093322292506E-5</v>
      </c>
      <c r="AR21" s="24">
        <v>6.5004218358843957E-4</v>
      </c>
    </row>
    <row r="22" spans="1:44" x14ac:dyDescent="0.35">
      <c r="A22" s="62"/>
      <c r="B22" s="62"/>
      <c r="C22" s="6" t="s">
        <v>43</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c r="AB22" s="24">
        <v>1.4974138599386233E-3</v>
      </c>
      <c r="AC22" s="24">
        <v>-9.3186006256962273E-6</v>
      </c>
      <c r="AD22" s="24">
        <v>-3.198559734240991E-5</v>
      </c>
      <c r="AE22" s="24">
        <v>-1.6556996277006242E-5</v>
      </c>
      <c r="AF22" s="24">
        <v>-5.3101104502961682E-5</v>
      </c>
      <c r="AG22" s="24">
        <v>-3.8316745375688299E-5</v>
      </c>
      <c r="AH22" s="24">
        <v>-1.1979031902531467E-5</v>
      </c>
      <c r="AI22" s="24">
        <v>1.0904976758707718E-5</v>
      </c>
      <c r="AJ22" s="24">
        <v>2.3498007369004981E-5</v>
      </c>
      <c r="AK22" s="24">
        <v>-1.8495741355595285E-5</v>
      </c>
      <c r="AL22" s="24">
        <v>-2.8999726919276547E-5</v>
      </c>
      <c r="AM22" s="24">
        <v>-9.8665664348795978E-5</v>
      </c>
      <c r="AN22" s="24">
        <v>4.6778592244223205E-6</v>
      </c>
      <c r="AO22" s="24">
        <v>-7.2412170072366777E-6</v>
      </c>
      <c r="AP22" s="24">
        <v>9.1842966896127365E-6</v>
      </c>
      <c r="AQ22" s="24">
        <v>-7.884268495184088E-5</v>
      </c>
      <c r="AR22" s="24">
        <v>1.0579185201220476E-4</v>
      </c>
    </row>
    <row r="23" spans="1:44" x14ac:dyDescent="0.35">
      <c r="A23" s="62"/>
      <c r="B23" s="62"/>
      <c r="C23" s="6" t="s">
        <v>44</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6.6880492470544617E-4</v>
      </c>
      <c r="AC23" s="24">
        <v>-7.4860945793453482E-6</v>
      </c>
      <c r="AD23" s="24">
        <v>1.4505998230163186E-5</v>
      </c>
      <c r="AE23" s="24">
        <v>-1.4666089800496884E-5</v>
      </c>
      <c r="AF23" s="24">
        <v>1.4790492671279409E-5</v>
      </c>
      <c r="AG23" s="24">
        <v>1.4701342232470438E-5</v>
      </c>
      <c r="AH23" s="24">
        <v>-3.718605671620967E-5</v>
      </c>
      <c r="AI23" s="24">
        <v>-1.0468590203005501E-4</v>
      </c>
      <c r="AJ23" s="24">
        <v>-2.1819610010798129E-5</v>
      </c>
      <c r="AK23" s="24">
        <v>1.3775812428562517E-5</v>
      </c>
      <c r="AL23" s="24">
        <v>-3.4327692149282996E-5</v>
      </c>
      <c r="AM23" s="24">
        <v>2.0934370747793807E-5</v>
      </c>
      <c r="AN23" s="24">
        <v>2.1323477148449399E-5</v>
      </c>
      <c r="AO23" s="24">
        <v>-2.1902286598707299E-5</v>
      </c>
      <c r="AP23" s="24">
        <v>-1.2531677295390953E-4</v>
      </c>
      <c r="AQ23" s="24">
        <v>-4.9678509077000221E-5</v>
      </c>
      <c r="AR23" s="24">
        <v>2.1218684148904821E-4</v>
      </c>
    </row>
    <row r="24" spans="1:44" x14ac:dyDescent="0.35">
      <c r="A24" s="62"/>
      <c r="B24" s="62"/>
      <c r="C24" s="9" t="s">
        <v>53</v>
      </c>
      <c r="D24" s="25">
        <v>0</v>
      </c>
      <c r="E24" s="25">
        <v>0</v>
      </c>
      <c r="F24" s="25">
        <v>0</v>
      </c>
      <c r="G24" s="25">
        <v>0</v>
      </c>
      <c r="H24" s="25">
        <v>0</v>
      </c>
      <c r="I24" s="25">
        <v>0</v>
      </c>
      <c r="J24" s="25">
        <v>0</v>
      </c>
      <c r="K24" s="25">
        <v>0</v>
      </c>
      <c r="L24" s="25">
        <v>0</v>
      </c>
      <c r="M24" s="25">
        <v>0</v>
      </c>
      <c r="N24" s="25">
        <v>0</v>
      </c>
      <c r="O24" s="25">
        <v>0</v>
      </c>
      <c r="P24" s="25">
        <v>0</v>
      </c>
      <c r="Q24" s="25">
        <v>0</v>
      </c>
      <c r="R24" s="25">
        <v>0</v>
      </c>
      <c r="S24" s="25">
        <v>0</v>
      </c>
      <c r="T24" s="25">
        <v>0</v>
      </c>
      <c r="U24" s="25">
        <v>0</v>
      </c>
      <c r="V24" s="25">
        <v>0</v>
      </c>
      <c r="W24" s="25">
        <v>0</v>
      </c>
      <c r="X24" s="25">
        <v>0</v>
      </c>
      <c r="Y24" s="25">
        <v>0</v>
      </c>
      <c r="Z24" s="25">
        <v>0</v>
      </c>
      <c r="AA24" s="25">
        <v>0</v>
      </c>
      <c r="AB24" s="25">
        <v>1.5391491925296208E-3</v>
      </c>
      <c r="AC24" s="25">
        <v>-1.37067039489569E-5</v>
      </c>
      <c r="AD24" s="25">
        <v>-3.6403005539975553E-5</v>
      </c>
      <c r="AE24" s="25">
        <v>-3.0594138163086981E-5</v>
      </c>
      <c r="AF24" s="25">
        <v>-3.2762926042706475E-5</v>
      </c>
      <c r="AG24" s="25">
        <v>-3.8159200183129904E-5</v>
      </c>
      <c r="AH24" s="25">
        <v>-2.1352343562042186E-5</v>
      </c>
      <c r="AI24" s="25">
        <v>-2.6095309857310234E-5</v>
      </c>
      <c r="AJ24" s="25">
        <v>4.1480121342196696E-6</v>
      </c>
      <c r="AK24" s="25">
        <v>-1.2019503647930918E-5</v>
      </c>
      <c r="AL24" s="25">
        <v>-5.8624910841298394E-5</v>
      </c>
      <c r="AM24" s="25">
        <v>-4.9823597533027453E-5</v>
      </c>
      <c r="AN24" s="25">
        <v>4.0836717109193899E-5</v>
      </c>
      <c r="AO24" s="25">
        <v>-1.5469492052222478E-5</v>
      </c>
      <c r="AP24" s="25">
        <v>-5.3619231072943307E-6</v>
      </c>
      <c r="AQ24" s="25">
        <v>-6.8168032809734491E-5</v>
      </c>
      <c r="AR24" s="25">
        <v>2.4326093494764223E-4</v>
      </c>
    </row>
    <row r="25" spans="1:44" x14ac:dyDescent="0.35">
      <c r="A25" s="62"/>
      <c r="B25" s="62" t="s">
        <v>53</v>
      </c>
      <c r="C25" s="6" t="s">
        <v>42</v>
      </c>
      <c r="D25" s="24">
        <v>0</v>
      </c>
      <c r="E25" s="24">
        <v>0</v>
      </c>
      <c r="F25" s="24">
        <v>0</v>
      </c>
      <c r="G25" s="24">
        <v>0</v>
      </c>
      <c r="H25" s="24">
        <v>0</v>
      </c>
      <c r="I25" s="24">
        <v>0</v>
      </c>
      <c r="J25" s="24">
        <v>0</v>
      </c>
      <c r="K25" s="24">
        <v>0</v>
      </c>
      <c r="L25" s="24">
        <v>0</v>
      </c>
      <c r="M25" s="24">
        <v>0</v>
      </c>
      <c r="N25" s="24">
        <v>0</v>
      </c>
      <c r="O25" s="24">
        <v>0</v>
      </c>
      <c r="P25" s="24">
        <v>0</v>
      </c>
      <c r="Q25" s="24">
        <v>0</v>
      </c>
      <c r="R25" s="24">
        <v>0</v>
      </c>
      <c r="S25" s="24">
        <v>0</v>
      </c>
      <c r="T25" s="24">
        <v>0</v>
      </c>
      <c r="U25" s="24">
        <v>0</v>
      </c>
      <c r="V25" s="24">
        <v>0</v>
      </c>
      <c r="W25" s="24">
        <v>0</v>
      </c>
      <c r="X25" s="24">
        <v>0</v>
      </c>
      <c r="Y25" s="24">
        <v>0</v>
      </c>
      <c r="Z25" s="24">
        <v>0</v>
      </c>
      <c r="AA25" s="24">
        <v>0</v>
      </c>
      <c r="AB25" s="24">
        <v>2.2724773668585385E-3</v>
      </c>
      <c r="AC25" s="24">
        <v>-2.8396828642196503E-5</v>
      </c>
      <c r="AD25" s="24">
        <v>-8.5410225312165799E-5</v>
      </c>
      <c r="AE25" s="24">
        <v>-9.4473869118316678E-5</v>
      </c>
      <c r="AF25" s="24">
        <v>-1.8555400239983477E-5</v>
      </c>
      <c r="AG25" s="24">
        <v>-7.3578103156446417E-5</v>
      </c>
      <c r="AH25" s="24">
        <v>-1.2530072173166928E-5</v>
      </c>
      <c r="AI25" s="24">
        <v>-3.0761422100566982E-5</v>
      </c>
      <c r="AJ25" s="24">
        <v>-4.1297935103212779E-5</v>
      </c>
      <c r="AK25" s="24">
        <v>0</v>
      </c>
      <c r="AL25" s="24">
        <v>-1.3231570527283409E-4</v>
      </c>
      <c r="AM25" s="24">
        <v>0</v>
      </c>
      <c r="AN25" s="24">
        <v>1.591596371159909E-4</v>
      </c>
      <c r="AO25" s="24">
        <v>5.9096066564734429E-6</v>
      </c>
      <c r="AP25" s="24">
        <v>7.3651052643564086E-5</v>
      </c>
      <c r="AQ25" s="24">
        <v>-1.1847218273186577E-5</v>
      </c>
      <c r="AR25" s="24">
        <v>6.8948022297532496E-4</v>
      </c>
    </row>
    <row r="26" spans="1:44" x14ac:dyDescent="0.35">
      <c r="A26" s="62"/>
      <c r="B26" s="62"/>
      <c r="C26" s="6" t="s">
        <v>43</v>
      </c>
      <c r="D26" s="24">
        <v>0</v>
      </c>
      <c r="E26" s="24">
        <v>0</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4">
        <v>0</v>
      </c>
      <c r="AA26" s="24">
        <v>0</v>
      </c>
      <c r="AB26" s="24">
        <v>1.3110610492339525E-3</v>
      </c>
      <c r="AC26" s="24">
        <v>-7.3188359391851421E-6</v>
      </c>
      <c r="AD26" s="24">
        <v>-2.511999282284183E-5</v>
      </c>
      <c r="AE26" s="24">
        <v>-9.2272713850816146E-6</v>
      </c>
      <c r="AF26" s="24">
        <v>-3.7557839072221988E-5</v>
      </c>
      <c r="AG26" s="24">
        <v>-1.8651322845064655E-5</v>
      </c>
      <c r="AH26" s="24">
        <v>-1.8651601146890684E-6</v>
      </c>
      <c r="AI26" s="24">
        <v>2.085488337955077E-5</v>
      </c>
      <c r="AJ26" s="24">
        <v>3.1197354464440608E-5</v>
      </c>
      <c r="AK26" s="24">
        <v>-1.8063257527511922E-6</v>
      </c>
      <c r="AL26" s="24">
        <v>-2.6257450551625539E-5</v>
      </c>
      <c r="AM26" s="24">
        <v>-5.4851726640881004E-5</v>
      </c>
      <c r="AN26" s="24">
        <v>4.0114362400478498E-5</v>
      </c>
      <c r="AO26" s="24">
        <v>5.8130486064511544E-5</v>
      </c>
      <c r="AP26" s="24">
        <v>4.1225656697729818E-5</v>
      </c>
      <c r="AQ26" s="24">
        <v>1.6671729932804524E-5</v>
      </c>
      <c r="AR26" s="24">
        <v>2.1699118473317291E-4</v>
      </c>
    </row>
    <row r="27" spans="1:44" x14ac:dyDescent="0.35">
      <c r="A27" s="62"/>
      <c r="B27" s="62"/>
      <c r="C27" s="6" t="s">
        <v>44</v>
      </c>
      <c r="D27" s="24">
        <v>0</v>
      </c>
      <c r="E27" s="24">
        <v>0</v>
      </c>
      <c r="F27" s="24">
        <v>0</v>
      </c>
      <c r="G27" s="24">
        <v>0</v>
      </c>
      <c r="H27" s="24">
        <v>0</v>
      </c>
      <c r="I27" s="24">
        <v>0</v>
      </c>
      <c r="J27" s="24">
        <v>0</v>
      </c>
      <c r="K27" s="24">
        <v>0</v>
      </c>
      <c r="L27" s="24">
        <v>0</v>
      </c>
      <c r="M27" s="24">
        <v>0</v>
      </c>
      <c r="N27" s="24">
        <v>0</v>
      </c>
      <c r="O27" s="24">
        <v>0</v>
      </c>
      <c r="P27" s="24">
        <v>0</v>
      </c>
      <c r="Q27" s="24">
        <v>0</v>
      </c>
      <c r="R27" s="24">
        <v>0</v>
      </c>
      <c r="S27" s="24">
        <v>0</v>
      </c>
      <c r="T27" s="24">
        <v>0</v>
      </c>
      <c r="U27" s="24">
        <v>0</v>
      </c>
      <c r="V27" s="24">
        <v>0</v>
      </c>
      <c r="W27" s="24">
        <v>0</v>
      </c>
      <c r="X27" s="24">
        <v>0</v>
      </c>
      <c r="Y27" s="24">
        <v>0</v>
      </c>
      <c r="Z27" s="24">
        <v>0</v>
      </c>
      <c r="AA27" s="24">
        <v>0</v>
      </c>
      <c r="AB27" s="24">
        <v>6.4656026887144336E-4</v>
      </c>
      <c r="AC27" s="24">
        <v>6.2561975457953167E-6</v>
      </c>
      <c r="AD27" s="24">
        <v>-3.0625057422239976E-6</v>
      </c>
      <c r="AE27" s="24">
        <v>6.1422420412071688E-6</v>
      </c>
      <c r="AF27" s="24">
        <v>9.2442231309775025E-6</v>
      </c>
      <c r="AG27" s="24">
        <v>1.5340764399685014E-5</v>
      </c>
      <c r="AH27" s="24">
        <v>-6.1585645617645568E-6</v>
      </c>
      <c r="AI27" s="24">
        <v>-3.2334833669600549E-5</v>
      </c>
      <c r="AJ27" s="24">
        <v>-9.1148286108788668E-6</v>
      </c>
      <c r="AK27" s="24">
        <v>1.1752469487591455E-5</v>
      </c>
      <c r="AL27" s="24">
        <v>8.8292164659442562E-6</v>
      </c>
      <c r="AM27" s="24">
        <v>4.1264704235155492E-5</v>
      </c>
      <c r="AN27" s="24">
        <v>3.8674246819025981E-5</v>
      </c>
      <c r="AO27" s="24">
        <v>4.8448878862572542E-5</v>
      </c>
      <c r="AP27" s="24">
        <v>-2.0513060958959883E-5</v>
      </c>
      <c r="AQ27" s="24">
        <v>7.090648026131241E-5</v>
      </c>
      <c r="AR27" s="24">
        <v>1.9862168587669871E-4</v>
      </c>
    </row>
    <row r="28" spans="1:44" x14ac:dyDescent="0.35">
      <c r="A28" s="69"/>
      <c r="B28" s="69"/>
      <c r="C28" s="21" t="s">
        <v>53</v>
      </c>
      <c r="D28" s="26">
        <v>0</v>
      </c>
      <c r="E28" s="26">
        <v>0</v>
      </c>
      <c r="F28" s="26">
        <v>0</v>
      </c>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1.2796251569719974E-3</v>
      </c>
      <c r="AC28" s="26">
        <v>-6.715955383040928E-6</v>
      </c>
      <c r="AD28" s="26">
        <v>-2.8315831003600245E-5</v>
      </c>
      <c r="AE28" s="26">
        <v>-1.8324821935755686E-5</v>
      </c>
      <c r="AF28" s="26">
        <v>-1.9632537790137405E-5</v>
      </c>
      <c r="AG28" s="26">
        <v>-1.6582518513885702E-5</v>
      </c>
      <c r="AH28" s="26">
        <v>-4.899491824694735E-6</v>
      </c>
      <c r="AI28" s="26">
        <v>-4.3534998329652908E-6</v>
      </c>
      <c r="AJ28" s="26">
        <v>6.7078593113389928E-6</v>
      </c>
      <c r="AK28" s="26">
        <v>2.7915779952092379E-6</v>
      </c>
      <c r="AL28" s="26">
        <v>-3.1754218499768783E-5</v>
      </c>
      <c r="AM28" s="26">
        <v>-1.4961660744328142E-5</v>
      </c>
      <c r="AN28" s="26">
        <v>5.9406108645188027E-5</v>
      </c>
      <c r="AO28" s="26">
        <v>4.6478120424797709E-5</v>
      </c>
      <c r="AP28" s="26">
        <v>2.6960216946037008E-5</v>
      </c>
      <c r="AQ28" s="26">
        <v>2.9604842206154558E-5</v>
      </c>
      <c r="AR28" s="26">
        <v>2.8338250951187582E-4</v>
      </c>
    </row>
    <row r="29" spans="1:44" x14ac:dyDescent="0.35">
      <c r="A29" s="61" t="s">
        <v>51</v>
      </c>
      <c r="B29" s="61" t="s">
        <v>41</v>
      </c>
      <c r="C29" s="15" t="s">
        <v>42</v>
      </c>
      <c r="D29" s="24">
        <v>0</v>
      </c>
      <c r="E29" s="24">
        <v>0</v>
      </c>
      <c r="F29" s="24">
        <v>0</v>
      </c>
      <c r="G29" s="24">
        <v>0</v>
      </c>
      <c r="H29" s="24">
        <v>0</v>
      </c>
      <c r="I29" s="24">
        <v>0</v>
      </c>
      <c r="J29" s="24">
        <v>0</v>
      </c>
      <c r="K29" s="24">
        <v>0</v>
      </c>
      <c r="L29" s="24">
        <v>0</v>
      </c>
      <c r="M29" s="24">
        <v>0</v>
      </c>
      <c r="N29" s="24">
        <v>0</v>
      </c>
      <c r="O29" s="24">
        <v>0</v>
      </c>
      <c r="P29" s="24">
        <v>0</v>
      </c>
      <c r="Q29" s="24">
        <v>0</v>
      </c>
      <c r="R29" s="24">
        <v>0</v>
      </c>
      <c r="S29" s="24">
        <v>0</v>
      </c>
      <c r="T29" s="24">
        <v>0</v>
      </c>
      <c r="U29" s="24">
        <v>0</v>
      </c>
      <c r="V29" s="24">
        <v>0</v>
      </c>
      <c r="W29" s="24">
        <v>0</v>
      </c>
      <c r="X29" s="24">
        <v>0</v>
      </c>
      <c r="Y29" s="24">
        <v>0</v>
      </c>
      <c r="Z29" s="24">
        <v>0</v>
      </c>
      <c r="AA29" s="24">
        <v>0</v>
      </c>
      <c r="AB29" s="24">
        <v>1.48612945838833E-3</v>
      </c>
      <c r="AC29" s="24">
        <v>-8.52151682999569E-5</v>
      </c>
      <c r="AD29" s="24">
        <v>0</v>
      </c>
      <c r="AE29" s="24">
        <v>-2.5346400811088188E-4</v>
      </c>
      <c r="AF29" s="24">
        <v>0</v>
      </c>
      <c r="AG29" s="24">
        <v>8.6730268863854931E-5</v>
      </c>
      <c r="AH29" s="24">
        <v>2.6375945138035206E-4</v>
      </c>
      <c r="AI29" s="24">
        <v>3.0072173215711651E-4</v>
      </c>
      <c r="AJ29" s="24">
        <v>-3.4062845950777465E-4</v>
      </c>
      <c r="AK29" s="24">
        <v>0</v>
      </c>
      <c r="AL29" s="24">
        <v>1.7041581458765442E-4</v>
      </c>
      <c r="AM29" s="24">
        <v>-2.4826216484608032E-4</v>
      </c>
      <c r="AN29" s="24">
        <v>5.0163029846994611E-4</v>
      </c>
      <c r="AO29" s="24">
        <v>7.6052053405439857E-4</v>
      </c>
      <c r="AP29" s="24">
        <v>8.2257135806562687E-5</v>
      </c>
      <c r="AQ29" s="24">
        <v>3.3503643521237692E-4</v>
      </c>
      <c r="AR29" s="24">
        <v>5.2314935914199445E-4</v>
      </c>
    </row>
    <row r="30" spans="1:44" x14ac:dyDescent="0.35">
      <c r="A30" s="62"/>
      <c r="B30" s="62"/>
      <c r="C30" s="6" t="s">
        <v>43</v>
      </c>
      <c r="D30" s="24">
        <v>0</v>
      </c>
      <c r="E30" s="24">
        <v>0</v>
      </c>
      <c r="F30" s="24">
        <v>0</v>
      </c>
      <c r="G30" s="24">
        <v>0</v>
      </c>
      <c r="H30" s="24">
        <v>0</v>
      </c>
      <c r="I30" s="24">
        <v>0</v>
      </c>
      <c r="J30" s="24">
        <v>0</v>
      </c>
      <c r="K30" s="24">
        <v>0</v>
      </c>
      <c r="L30" s="24">
        <v>0</v>
      </c>
      <c r="M30" s="24">
        <v>0</v>
      </c>
      <c r="N30" s="24">
        <v>0</v>
      </c>
      <c r="O30" s="24">
        <v>0</v>
      </c>
      <c r="P30" s="24">
        <v>0</v>
      </c>
      <c r="Q30" s="24">
        <v>0</v>
      </c>
      <c r="R30" s="24">
        <v>0</v>
      </c>
      <c r="S30" s="24">
        <v>0</v>
      </c>
      <c r="T30" s="24">
        <v>0</v>
      </c>
      <c r="U30" s="24">
        <v>0</v>
      </c>
      <c r="V30" s="24">
        <v>0</v>
      </c>
      <c r="W30" s="24">
        <v>0</v>
      </c>
      <c r="X30" s="24">
        <v>0</v>
      </c>
      <c r="Y30" s="24">
        <v>0</v>
      </c>
      <c r="Z30" s="24">
        <v>0</v>
      </c>
      <c r="AA30" s="24">
        <v>0</v>
      </c>
      <c r="AB30" s="24">
        <v>6.0737843320657348E-4</v>
      </c>
      <c r="AC30" s="24">
        <v>0</v>
      </c>
      <c r="AD30" s="24">
        <v>0</v>
      </c>
      <c r="AE30" s="24">
        <v>6.12801421695508E-6</v>
      </c>
      <c r="AF30" s="24">
        <v>-6.1776825042159089E-6</v>
      </c>
      <c r="AG30" s="24">
        <v>3.6989772328022141E-5</v>
      </c>
      <c r="AH30" s="24">
        <v>1.8467675412026097E-5</v>
      </c>
      <c r="AI30" s="24">
        <v>5.1737072199076195E-5</v>
      </c>
      <c r="AJ30" s="24">
        <v>3.6834899839854884E-5</v>
      </c>
      <c r="AK30" s="24">
        <v>3.633126850632884E-5</v>
      </c>
      <c r="AL30" s="24">
        <v>1.8399151185732876E-5</v>
      </c>
      <c r="AM30" s="24">
        <v>7.8466877923677458E-5</v>
      </c>
      <c r="AN30" s="24">
        <v>1.2140858237263963E-4</v>
      </c>
      <c r="AO30" s="24">
        <v>2.9009838655924547E-4</v>
      </c>
      <c r="AP30" s="24">
        <v>1.3814726498440066E-4</v>
      </c>
      <c r="AQ30" s="24">
        <v>2.913204707253314E-4</v>
      </c>
      <c r="AR30" s="24">
        <v>4.5130259529901906E-4</v>
      </c>
    </row>
    <row r="31" spans="1:44" x14ac:dyDescent="0.35">
      <c r="A31" s="62"/>
      <c r="B31" s="62"/>
      <c r="C31" s="6" t="s">
        <v>44</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0</v>
      </c>
      <c r="AB31" s="24">
        <v>4.4158897395862873E-4</v>
      </c>
      <c r="AC31" s="24">
        <v>1.0561825759536347E-5</v>
      </c>
      <c r="AD31" s="24">
        <v>0</v>
      </c>
      <c r="AE31" s="24">
        <v>1.2546710357108637E-5</v>
      </c>
      <c r="AF31" s="24">
        <v>1.4685242799572507E-5</v>
      </c>
      <c r="AG31" s="24">
        <v>1.6768781559317603E-5</v>
      </c>
      <c r="AH31" s="24">
        <v>2.9292870115327219E-5</v>
      </c>
      <c r="AI31" s="24">
        <v>1.2841916013917043E-5</v>
      </c>
      <c r="AJ31" s="24">
        <v>1.0453427887968658E-5</v>
      </c>
      <c r="AK31" s="24">
        <v>1.4475161656646307E-5</v>
      </c>
      <c r="AL31" s="24">
        <v>3.5388061317087605E-5</v>
      </c>
      <c r="AM31" s="24">
        <v>3.319102680587882E-5</v>
      </c>
      <c r="AN31" s="24">
        <v>4.5948203842849367E-5</v>
      </c>
      <c r="AO31" s="24">
        <v>8.6945642008728896E-5</v>
      </c>
      <c r="AP31" s="24">
        <v>6.250247405636955E-5</v>
      </c>
      <c r="AQ31" s="24">
        <v>2.0072805739146382E-4</v>
      </c>
      <c r="AR31" s="24">
        <v>2.855595698414426E-4</v>
      </c>
    </row>
    <row r="32" spans="1:44" x14ac:dyDescent="0.35">
      <c r="A32" s="62"/>
      <c r="B32" s="62"/>
      <c r="C32" s="6" t="s">
        <v>53</v>
      </c>
      <c r="D32" s="25">
        <v>0</v>
      </c>
      <c r="E32" s="25">
        <v>0</v>
      </c>
      <c r="F32" s="25">
        <v>0</v>
      </c>
      <c r="G32" s="25">
        <v>0</v>
      </c>
      <c r="H32" s="25">
        <v>0</v>
      </c>
      <c r="I32" s="25">
        <v>0</v>
      </c>
      <c r="J32" s="25">
        <v>0</v>
      </c>
      <c r="K32" s="25">
        <v>0</v>
      </c>
      <c r="L32" s="25">
        <v>0</v>
      </c>
      <c r="M32" s="25">
        <v>0</v>
      </c>
      <c r="N32" s="25">
        <v>0</v>
      </c>
      <c r="O32" s="25">
        <v>0</v>
      </c>
      <c r="P32" s="25">
        <v>0</v>
      </c>
      <c r="Q32" s="25">
        <v>0</v>
      </c>
      <c r="R32" s="25">
        <v>0</v>
      </c>
      <c r="S32" s="25">
        <v>0</v>
      </c>
      <c r="T32" s="25">
        <v>0</v>
      </c>
      <c r="U32" s="25">
        <v>0</v>
      </c>
      <c r="V32" s="25">
        <v>0</v>
      </c>
      <c r="W32" s="25">
        <v>0</v>
      </c>
      <c r="X32" s="25">
        <v>0</v>
      </c>
      <c r="Y32" s="25">
        <v>0</v>
      </c>
      <c r="Z32" s="25">
        <v>0</v>
      </c>
      <c r="AA32" s="25">
        <v>0</v>
      </c>
      <c r="AB32" s="25">
        <v>5.02197683821759E-4</v>
      </c>
      <c r="AC32" s="25">
        <v>6.1934844544087042E-6</v>
      </c>
      <c r="AD32" s="25">
        <v>0</v>
      </c>
      <c r="AE32" s="25">
        <v>6.1233799832915992E-6</v>
      </c>
      <c r="AF32" s="25">
        <v>9.2288382738114905E-6</v>
      </c>
      <c r="AG32" s="25">
        <v>2.3048059814234634E-5</v>
      </c>
      <c r="AH32" s="25">
        <v>3.0686518798450635E-5</v>
      </c>
      <c r="AI32" s="25">
        <v>2.6906227050593756E-5</v>
      </c>
      <c r="AJ32" s="25">
        <v>1.0720674361142102E-5</v>
      </c>
      <c r="AK32" s="25">
        <v>1.9671545714361471E-5</v>
      </c>
      <c r="AL32" s="25">
        <v>3.3578814820467429E-5</v>
      </c>
      <c r="AM32" s="25">
        <v>3.9404865288306112E-5</v>
      </c>
      <c r="AN32" s="25">
        <v>7.3227214894444614E-5</v>
      </c>
      <c r="AO32" s="25">
        <v>1.5029276100197997E-4</v>
      </c>
      <c r="AP32" s="25">
        <v>8.1988743249272744E-5</v>
      </c>
      <c r="AQ32" s="25">
        <v>2.2596627300686123E-4</v>
      </c>
      <c r="AR32" s="25">
        <v>3.3128011901317755E-4</v>
      </c>
    </row>
    <row r="33" spans="1:44" x14ac:dyDescent="0.35">
      <c r="A33" s="62"/>
      <c r="B33" s="62" t="s">
        <v>45</v>
      </c>
      <c r="C33" s="6" t="s">
        <v>42</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2.1746649373108884E-3</v>
      </c>
      <c r="AC33" s="24">
        <v>-1.8763486255735096E-5</v>
      </c>
      <c r="AD33" s="24">
        <v>-8.4919279507045253E-5</v>
      </c>
      <c r="AE33" s="24">
        <v>-7.7997416335628955E-5</v>
      </c>
      <c r="AF33" s="24">
        <v>-4.6325130353741528E-5</v>
      </c>
      <c r="AG33" s="24">
        <v>-8.1547361178380129E-5</v>
      </c>
      <c r="AH33" s="24">
        <v>-5.1527799247663708E-5</v>
      </c>
      <c r="AI33" s="24">
        <v>-4.4435980448120915E-5</v>
      </c>
      <c r="AJ33" s="24">
        <v>-1.9568705725836466E-5</v>
      </c>
      <c r="AK33" s="24">
        <v>0</v>
      </c>
      <c r="AL33" s="24">
        <v>-1.2493690686199432E-4</v>
      </c>
      <c r="AM33" s="24">
        <v>1.3570239560056763E-5</v>
      </c>
      <c r="AN33" s="24">
        <v>9.4095506939506635E-5</v>
      </c>
      <c r="AO33" s="24">
        <v>5.3599185292352303E-5</v>
      </c>
      <c r="AP33" s="24">
        <v>-6.1042894372365097E-5</v>
      </c>
      <c r="AQ33" s="24">
        <v>0</v>
      </c>
      <c r="AR33" s="24">
        <v>7.962042182574347E-4</v>
      </c>
    </row>
    <row r="34" spans="1:44" x14ac:dyDescent="0.35">
      <c r="A34" s="62"/>
      <c r="B34" s="62"/>
      <c r="C34" s="6" t="s">
        <v>43</v>
      </c>
      <c r="D34" s="24">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c r="AB34" s="24">
        <v>1.4405223950419987E-3</v>
      </c>
      <c r="AC34" s="24">
        <v>-1.1901644807355005E-5</v>
      </c>
      <c r="AD34" s="24">
        <v>-2.67196160391725E-5</v>
      </c>
      <c r="AE34" s="24">
        <v>-1.3870274787497472E-5</v>
      </c>
      <c r="AF34" s="24">
        <v>-5.5076351813565516E-5</v>
      </c>
      <c r="AG34" s="24">
        <v>-2.9964131172399711E-5</v>
      </c>
      <c r="AH34" s="24">
        <v>7.0680993704552719E-6</v>
      </c>
      <c r="AI34" s="24">
        <v>1.8086925765326001E-5</v>
      </c>
      <c r="AJ34" s="24">
        <v>8.6505489638177835E-6</v>
      </c>
      <c r="AK34" s="24">
        <v>-2.0461509343205897E-5</v>
      </c>
      <c r="AL34" s="24">
        <v>-4.9458255465983925E-5</v>
      </c>
      <c r="AM34" s="24">
        <v>-7.5317188066970076E-5</v>
      </c>
      <c r="AN34" s="24">
        <v>0</v>
      </c>
      <c r="AO34" s="24">
        <v>1.2343458495989168E-5</v>
      </c>
      <c r="AP34" s="24">
        <v>-1.3456573115466774E-5</v>
      </c>
      <c r="AQ34" s="24">
        <v>-9.3352097692123159E-5</v>
      </c>
      <c r="AR34" s="24">
        <v>1.4310591882371604E-4</v>
      </c>
    </row>
    <row r="35" spans="1:44" x14ac:dyDescent="0.35">
      <c r="A35" s="62"/>
      <c r="B35" s="62"/>
      <c r="C35" s="6" t="s">
        <v>44</v>
      </c>
      <c r="D35" s="24">
        <v>0</v>
      </c>
      <c r="E35" s="24">
        <v>0</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c r="W35" s="24">
        <v>0</v>
      </c>
      <c r="X35" s="24">
        <v>0</v>
      </c>
      <c r="Y35" s="24">
        <v>0</v>
      </c>
      <c r="Z35" s="24">
        <v>0</v>
      </c>
      <c r="AA35" s="24">
        <v>0</v>
      </c>
      <c r="AB35" s="24">
        <v>4.9004477227243548E-4</v>
      </c>
      <c r="AC35" s="24">
        <v>-3.321255035881876E-6</v>
      </c>
      <c r="AD35" s="24">
        <v>0</v>
      </c>
      <c r="AE35" s="24">
        <v>0</v>
      </c>
      <c r="AF35" s="24">
        <v>-3.3107978361091028E-6</v>
      </c>
      <c r="AG35" s="24">
        <v>-3.2966743149787092E-6</v>
      </c>
      <c r="AH35" s="24">
        <v>-4.6560818406149451E-5</v>
      </c>
      <c r="AI35" s="24">
        <v>-4.6484685084169364E-5</v>
      </c>
      <c r="AJ35" s="24">
        <v>-3.9403043885166689E-5</v>
      </c>
      <c r="AK35" s="24">
        <v>9.4354458248790962E-6</v>
      </c>
      <c r="AL35" s="24">
        <v>-6.2343167968048618E-6</v>
      </c>
      <c r="AM35" s="24">
        <v>9.5333428666855013E-6</v>
      </c>
      <c r="AN35" s="24">
        <v>1.302494602795079E-5</v>
      </c>
      <c r="AO35" s="24">
        <v>4.0260485340226637E-5</v>
      </c>
      <c r="AP35" s="24">
        <v>-4.1831579624784787E-5</v>
      </c>
      <c r="AQ35" s="24">
        <v>-6.9150144721419338E-5</v>
      </c>
      <c r="AR35" s="24">
        <v>9.4917828280083327E-5</v>
      </c>
    </row>
    <row r="36" spans="1:44" x14ac:dyDescent="0.35">
      <c r="A36" s="62"/>
      <c r="B36" s="62"/>
      <c r="C36" s="6" t="s">
        <v>53</v>
      </c>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5">
        <v>0</v>
      </c>
      <c r="AB36" s="25">
        <v>1.3299344213626441E-3</v>
      </c>
      <c r="AC36" s="25">
        <v>-1.0885094224089009E-5</v>
      </c>
      <c r="AD36" s="25">
        <v>-3.0338262706153252E-5</v>
      </c>
      <c r="AE36" s="25">
        <v>-2.206868141463314E-5</v>
      </c>
      <c r="AF36" s="25">
        <v>-3.8709336314224352E-5</v>
      </c>
      <c r="AG36" s="25">
        <v>-3.1868447050609205E-5</v>
      </c>
      <c r="AH36" s="25">
        <v>-1.8855917222504459E-5</v>
      </c>
      <c r="AI36" s="25">
        <v>-1.1767361404513288E-5</v>
      </c>
      <c r="AJ36" s="25">
        <v>-1.0120051409878705E-5</v>
      </c>
      <c r="AK36" s="25">
        <v>-8.0102317360219999E-6</v>
      </c>
      <c r="AL36" s="25">
        <v>-5.0596114218426358E-5</v>
      </c>
      <c r="AM36" s="25">
        <v>-3.392999527662699E-5</v>
      </c>
      <c r="AN36" s="25">
        <v>2.1695072145222483E-5</v>
      </c>
      <c r="AO36" s="25">
        <v>2.8027220036141998E-5</v>
      </c>
      <c r="AP36" s="25">
        <v>-3.0404922020332847E-5</v>
      </c>
      <c r="AQ36" s="25">
        <v>-6.876530957400373E-5</v>
      </c>
      <c r="AR36" s="25">
        <v>2.4762179897241943E-4</v>
      </c>
    </row>
    <row r="37" spans="1:44" x14ac:dyDescent="0.35">
      <c r="A37" s="62"/>
      <c r="B37" s="62" t="s">
        <v>53</v>
      </c>
      <c r="C37" s="6" t="s">
        <v>42</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2.1404039242107764E-3</v>
      </c>
      <c r="AC37" s="24">
        <v>-2.2230620456586969E-5</v>
      </c>
      <c r="AD37" s="24">
        <v>-8.0384775123620855E-5</v>
      </c>
      <c r="AE37" s="24">
        <v>-8.7569306497226052E-5</v>
      </c>
      <c r="AF37" s="24">
        <v>-4.3716271682092689E-5</v>
      </c>
      <c r="AG37" s="24">
        <v>-7.2207379594235732E-5</v>
      </c>
      <c r="AH37" s="24">
        <v>-3.4072545316510272E-5</v>
      </c>
      <c r="AI37" s="24">
        <v>-2.3879741621213313E-5</v>
      </c>
      <c r="AJ37" s="24">
        <v>-3.7011163492195465E-5</v>
      </c>
      <c r="AK37" s="24">
        <v>0</v>
      </c>
      <c r="AL37" s="24">
        <v>-1.0857404513853197E-4</v>
      </c>
      <c r="AM37" s="24">
        <v>0</v>
      </c>
      <c r="AN37" s="24">
        <v>1.1580724329762759E-4</v>
      </c>
      <c r="AO37" s="24">
        <v>9.2139997512230565E-5</v>
      </c>
      <c r="AP37" s="24">
        <v>-5.3304430486567078E-5</v>
      </c>
      <c r="AQ37" s="24">
        <v>1.8464407546492367E-5</v>
      </c>
      <c r="AR37" s="24">
        <v>7.8023407022098645E-4</v>
      </c>
    </row>
    <row r="38" spans="1:44" x14ac:dyDescent="0.35">
      <c r="A38" s="62"/>
      <c r="B38" s="62"/>
      <c r="C38" s="6" t="s">
        <v>43</v>
      </c>
      <c r="D38" s="24">
        <v>0</v>
      </c>
      <c r="E38" s="24">
        <v>0</v>
      </c>
      <c r="F38" s="24">
        <v>0</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1.2656840302029959E-3</v>
      </c>
      <c r="AC38" s="24">
        <v>-9.3475915262652975E-6</v>
      </c>
      <c r="AD38" s="24">
        <v>-2.0976233926939258E-5</v>
      </c>
      <c r="AE38" s="24">
        <v>-9.4599963781361041E-6</v>
      </c>
      <c r="AF38" s="24">
        <v>-4.4154496583570513E-5</v>
      </c>
      <c r="AG38" s="24">
        <v>-1.5077746342906373E-5</v>
      </c>
      <c r="AH38" s="24">
        <v>9.6105133524648778E-6</v>
      </c>
      <c r="AI38" s="24">
        <v>2.6064624937705005E-5</v>
      </c>
      <c r="AJ38" s="24">
        <v>1.484706844623318E-5</v>
      </c>
      <c r="AK38" s="24">
        <v>-7.9828209692545116E-6</v>
      </c>
      <c r="AL38" s="24">
        <v>-3.4284852266530663E-5</v>
      </c>
      <c r="AM38" s="24">
        <v>-4.1340443889703593E-5</v>
      </c>
      <c r="AN38" s="24">
        <v>2.6619744929679001E-5</v>
      </c>
      <c r="AO38" s="24">
        <v>7.4062289128207226E-5</v>
      </c>
      <c r="AP38" s="24">
        <v>1.9711062110960853E-5</v>
      </c>
      <c r="AQ38" s="24">
        <v>-6.8258453809200148E-6</v>
      </c>
      <c r="AR38" s="24">
        <v>2.1434174934298333E-4</v>
      </c>
    </row>
    <row r="39" spans="1:44" x14ac:dyDescent="0.35">
      <c r="A39" s="62"/>
      <c r="B39" s="62"/>
      <c r="C39" s="6" t="s">
        <v>44</v>
      </c>
      <c r="D39" s="24">
        <v>0</v>
      </c>
      <c r="E39" s="24">
        <v>0</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4.6070453900681763E-4</v>
      </c>
      <c r="AC39" s="24">
        <v>5.1646623473455833E-6</v>
      </c>
      <c r="AD39" s="24">
        <v>0</v>
      </c>
      <c r="AE39" s="24">
        <v>7.6548284744237804E-6</v>
      </c>
      <c r="AF39" s="24">
        <v>7.7050407660816944E-6</v>
      </c>
      <c r="AG39" s="24">
        <v>8.9696096809976922E-6</v>
      </c>
      <c r="AH39" s="24">
        <v>0</v>
      </c>
      <c r="AI39" s="24">
        <v>-9.3722970964105201E-6</v>
      </c>
      <c r="AJ39" s="24">
        <v>-8.9416074711134996E-6</v>
      </c>
      <c r="AK39" s="24">
        <v>1.2476030426533669E-5</v>
      </c>
      <c r="AL39" s="24">
        <v>1.8722080697086696E-5</v>
      </c>
      <c r="AM39" s="24">
        <v>2.3847087454731408E-5</v>
      </c>
      <c r="AN39" s="24">
        <v>3.3082963164732249E-5</v>
      </c>
      <c r="AO39" s="24">
        <v>6.8865333191281408E-5</v>
      </c>
      <c r="AP39" s="24">
        <v>2.1498550112575288E-5</v>
      </c>
      <c r="AQ39" s="24">
        <v>9.5914551644149526E-5</v>
      </c>
      <c r="AR39" s="24">
        <v>2.1230924730519796E-4</v>
      </c>
    </row>
    <row r="40" spans="1:44" x14ac:dyDescent="0.35">
      <c r="A40" s="69"/>
      <c r="B40" s="69"/>
      <c r="C40" s="14" t="s">
        <v>53</v>
      </c>
      <c r="D40" s="26">
        <v>0</v>
      </c>
      <c r="E40" s="26">
        <v>0</v>
      </c>
      <c r="F40" s="26">
        <v>0</v>
      </c>
      <c r="G40" s="26">
        <v>0</v>
      </c>
      <c r="H40" s="26">
        <v>0</v>
      </c>
      <c r="I40" s="26">
        <v>0</v>
      </c>
      <c r="J40" s="26">
        <v>0</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1.0309255749560986E-3</v>
      </c>
      <c r="AC40" s="26">
        <v>-4.5759653142241064E-6</v>
      </c>
      <c r="AD40" s="26">
        <v>-1.9153979971653357E-5</v>
      </c>
      <c r="AE40" s="26">
        <v>-1.1489313789248001E-5</v>
      </c>
      <c r="AF40" s="26">
        <v>-2.0476074584441228E-5</v>
      </c>
      <c r="AG40" s="26">
        <v>-1.1061302905068793E-5</v>
      </c>
      <c r="AH40" s="26">
        <v>0</v>
      </c>
      <c r="AI40" s="26">
        <v>3.8299184290657706E-6</v>
      </c>
      <c r="AJ40" s="26">
        <v>-2.2989893068148248E-6</v>
      </c>
      <c r="AK40" s="26">
        <v>2.2416297544847197E-6</v>
      </c>
      <c r="AL40" s="26">
        <v>-1.8941405050432181E-5</v>
      </c>
      <c r="AM40" s="26">
        <v>-6.7424442483643432E-6</v>
      </c>
      <c r="AN40" s="26">
        <v>4.0868779431102453E-5</v>
      </c>
      <c r="AO40" s="26">
        <v>7.4018166505984695E-5</v>
      </c>
      <c r="AP40" s="26">
        <v>1.1255766469764339E-5</v>
      </c>
      <c r="AQ40" s="26">
        <v>4.2747657688302354E-5</v>
      </c>
      <c r="AR40" s="26">
        <v>2.8010530997923944E-4</v>
      </c>
    </row>
    <row r="41" spans="1:44" x14ac:dyDescent="0.35">
      <c r="A41" s="17" t="s">
        <v>54</v>
      </c>
    </row>
    <row r="42" spans="1:44" x14ac:dyDescent="0.35">
      <c r="A42" s="30" t="str">
        <f xml:space="preserve"> "(1) Lecture : le dénombrement des patients de l'ensemble du régime agricole ayant eu des soins en "&amp;TEXT($AR$4,"mmmm aaaa")&amp;" a été révisé de "&amp;ROUND($AR$40*100,3)&amp;" % par rapport aux données publiées le mois précédent. "</f>
        <v xml:space="preserve">(1) Lecture : le dénombrement des patients de l'ensemble du régime agricole ayant eu des soins en mai 2026 a été révisé de 0,028 % par rapport aux données publiées le mois précédent. </v>
      </c>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2.5625"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E1E7E-33BD-4939-8730-7A83B922D1B7}">
  <sheetPr codeName="Feuil9">
    <tabColor theme="8" tint="-0.499984740745262"/>
  </sheetPr>
  <dimension ref="A1:AR43"/>
  <sheetViews>
    <sheetView showGridLines="0" zoomScaleNormal="100" workbookViewId="0">
      <pane xSplit="2" ySplit="4" topLeftCell="AD5" activePane="bottomRight" state="frozen"/>
      <selection activeCell="AQ1" sqref="AQ1:AR1048576"/>
      <selection pane="topRight" activeCell="AQ1" sqref="AQ1:AR1048576"/>
      <selection pane="bottomLeft" activeCell="AQ1" sqref="AQ1:AR1048576"/>
      <selection pane="bottomRight" activeCell="AR5" sqref="AR5"/>
    </sheetView>
  </sheetViews>
  <sheetFormatPr baseColWidth="10" defaultColWidth="11.453125" defaultRowHeight="14.5" x14ac:dyDescent="0.35"/>
  <cols>
    <col min="1" max="1" width="20.54296875" style="6" bestFit="1" customWidth="1"/>
    <col min="2" max="2" width="23.81640625" style="6" customWidth="1"/>
    <col min="3" max="3" width="15.1796875" style="6" customWidth="1"/>
    <col min="4" max="8" width="11.453125" style="6"/>
    <col min="9" max="9" width="11.7265625" style="6" customWidth="1"/>
    <col min="10" max="16384" width="11.453125" style="6"/>
  </cols>
  <sheetData>
    <row r="1" spans="1:44" ht="21" x14ac:dyDescent="0.45">
      <c r="A1" s="29" t="s">
        <v>60</v>
      </c>
      <c r="B1" s="27"/>
      <c r="C1" s="27"/>
      <c r="D1" s="27"/>
      <c r="E1" s="27"/>
      <c r="F1" s="27"/>
      <c r="G1" s="27"/>
      <c r="H1" s="27"/>
      <c r="I1" s="27"/>
      <c r="J1" s="27"/>
    </row>
    <row r="2" spans="1:44" s="12" customFormat="1" ht="18.5" x14ac:dyDescent="0.45">
      <c r="A2" s="11" t="s">
        <v>57</v>
      </c>
      <c r="B2" s="27"/>
      <c r="C2" s="27"/>
      <c r="D2" s="27"/>
      <c r="E2" s="27"/>
      <c r="F2" s="27"/>
      <c r="G2" s="27"/>
      <c r="H2" s="27"/>
      <c r="I2" s="27"/>
      <c r="J2" s="27"/>
    </row>
    <row r="3" spans="1:44" ht="19" thickBot="1" x14ac:dyDescent="0.5">
      <c r="A3" s="11" t="s">
        <v>58</v>
      </c>
      <c r="B3" s="28"/>
      <c r="C3" s="28"/>
      <c r="D3" s="28"/>
      <c r="E3" s="28"/>
      <c r="F3" s="28"/>
      <c r="G3" s="28"/>
      <c r="H3" s="28"/>
      <c r="I3" s="28"/>
      <c r="J3" s="28"/>
    </row>
    <row r="4" spans="1:44" s="7" customFormat="1" ht="39.75" customHeight="1" thickBot="1" x14ac:dyDescent="0.4">
      <c r="A4" s="8" t="s">
        <v>47</v>
      </c>
      <c r="B4" s="13" t="s">
        <v>46</v>
      </c>
      <c r="C4" s="8" t="s">
        <v>48</v>
      </c>
      <c r="D4" s="8">
        <v>44927</v>
      </c>
      <c r="E4" s="8">
        <v>44958</v>
      </c>
      <c r="F4" s="8">
        <v>44986</v>
      </c>
      <c r="G4" s="8">
        <v>45017</v>
      </c>
      <c r="H4" s="8">
        <v>45047</v>
      </c>
      <c r="I4" s="8">
        <v>45078</v>
      </c>
      <c r="J4" s="8">
        <v>45108</v>
      </c>
      <c r="K4" s="8">
        <v>45139</v>
      </c>
      <c r="L4" s="8">
        <v>45170</v>
      </c>
      <c r="M4" s="8">
        <v>45200</v>
      </c>
      <c r="N4" s="8">
        <v>45231</v>
      </c>
      <c r="O4" s="8">
        <v>45261</v>
      </c>
      <c r="P4" s="8">
        <v>45292</v>
      </c>
      <c r="Q4" s="8">
        <v>45323</v>
      </c>
      <c r="R4" s="8">
        <v>45352</v>
      </c>
      <c r="S4" s="8">
        <v>45383</v>
      </c>
      <c r="T4" s="8">
        <v>45413</v>
      </c>
      <c r="U4" s="8">
        <v>45444</v>
      </c>
      <c r="V4" s="8">
        <v>45474</v>
      </c>
      <c r="W4" s="8">
        <v>45505</v>
      </c>
      <c r="X4" s="8">
        <v>45536</v>
      </c>
      <c r="Y4" s="8">
        <v>45566</v>
      </c>
      <c r="Z4" s="8">
        <v>45597</v>
      </c>
      <c r="AA4" s="8">
        <v>45627</v>
      </c>
      <c r="AB4" s="8">
        <v>45658</v>
      </c>
      <c r="AC4" s="8">
        <v>45689</v>
      </c>
      <c r="AD4" s="8">
        <v>45717</v>
      </c>
      <c r="AE4" s="8">
        <v>45748</v>
      </c>
      <c r="AF4" s="8">
        <v>45778</v>
      </c>
      <c r="AG4" s="8">
        <v>45809</v>
      </c>
      <c r="AH4" s="8">
        <v>45839</v>
      </c>
      <c r="AI4" s="8">
        <v>45870</v>
      </c>
      <c r="AJ4" s="8">
        <v>45901</v>
      </c>
      <c r="AK4" s="8">
        <v>45931</v>
      </c>
      <c r="AL4" s="8">
        <v>45962</v>
      </c>
      <c r="AM4" s="8">
        <v>45992</v>
      </c>
      <c r="AN4" s="8">
        <v>46023</v>
      </c>
      <c r="AO4" s="8">
        <v>46054</v>
      </c>
      <c r="AP4" s="8">
        <v>46082</v>
      </c>
      <c r="AQ4" s="8">
        <v>46113</v>
      </c>
      <c r="AR4" s="8">
        <v>46143</v>
      </c>
    </row>
    <row r="5" spans="1:44" x14ac:dyDescent="0.35">
      <c r="A5" s="65" t="s">
        <v>49</v>
      </c>
      <c r="B5" s="65" t="s">
        <v>41</v>
      </c>
      <c r="C5" s="16" t="s">
        <v>42</v>
      </c>
      <c r="D5" s="24">
        <v>0</v>
      </c>
      <c r="E5" s="24">
        <v>0</v>
      </c>
      <c r="F5" s="24">
        <v>0</v>
      </c>
      <c r="G5" s="24">
        <v>0</v>
      </c>
      <c r="H5" s="24">
        <v>0</v>
      </c>
      <c r="I5" s="24">
        <v>0</v>
      </c>
      <c r="J5" s="24">
        <v>0</v>
      </c>
      <c r="K5" s="24">
        <v>0</v>
      </c>
      <c r="L5" s="24">
        <v>0</v>
      </c>
      <c r="M5" s="24">
        <v>0</v>
      </c>
      <c r="N5" s="24">
        <v>0</v>
      </c>
      <c r="O5" s="24">
        <v>0</v>
      </c>
      <c r="P5" s="24">
        <v>0</v>
      </c>
      <c r="Q5" s="24">
        <v>0</v>
      </c>
      <c r="R5" s="24">
        <v>0</v>
      </c>
      <c r="S5" s="24">
        <v>0</v>
      </c>
      <c r="T5" s="24">
        <v>0</v>
      </c>
      <c r="U5" s="24">
        <v>0</v>
      </c>
      <c r="V5" s="24">
        <v>0</v>
      </c>
      <c r="W5" s="24">
        <v>0</v>
      </c>
      <c r="X5" s="24">
        <v>0</v>
      </c>
      <c r="Y5" s="24">
        <v>0</v>
      </c>
      <c r="Z5" s="24">
        <v>0</v>
      </c>
      <c r="AA5" s="24">
        <v>0</v>
      </c>
      <c r="AB5" s="24">
        <v>0</v>
      </c>
      <c r="AC5" s="24">
        <v>-2.5926886180971387E-4</v>
      </c>
      <c r="AD5" s="24">
        <v>-2.5920165889059543E-4</v>
      </c>
      <c r="AE5" s="24">
        <v>-2.5879917184268297E-4</v>
      </c>
      <c r="AF5" s="24">
        <v>-2.5740025740028649E-4</v>
      </c>
      <c r="AG5" s="24">
        <v>-2.5819777949909195E-4</v>
      </c>
      <c r="AH5" s="24">
        <v>-2.5813113061434745E-4</v>
      </c>
      <c r="AI5" s="24">
        <v>-2.5920165889059543E-4</v>
      </c>
      <c r="AJ5" s="24">
        <v>-2.5960539979230646E-4</v>
      </c>
      <c r="AK5" s="24">
        <v>0</v>
      </c>
      <c r="AL5" s="24">
        <v>0</v>
      </c>
      <c r="AM5" s="24">
        <v>-2.590002590002749E-4</v>
      </c>
      <c r="AN5" s="24">
        <v>-2.596728122565839E-4</v>
      </c>
      <c r="AO5" s="24">
        <v>0</v>
      </c>
      <c r="AP5" s="24">
        <v>2.594706798131341E-4</v>
      </c>
      <c r="AQ5" s="24">
        <v>2.5886616619197333E-4</v>
      </c>
      <c r="AR5" s="24">
        <v>-2.5866528711848691E-4</v>
      </c>
    </row>
    <row r="6" spans="1:44" x14ac:dyDescent="0.35">
      <c r="A6" s="62"/>
      <c r="B6" s="62"/>
      <c r="C6" s="6" t="s">
        <v>43</v>
      </c>
      <c r="D6" s="24">
        <v>0</v>
      </c>
      <c r="E6" s="24">
        <v>0</v>
      </c>
      <c r="F6" s="24">
        <v>0</v>
      </c>
      <c r="G6" s="24">
        <v>0</v>
      </c>
      <c r="H6" s="24">
        <v>0</v>
      </c>
      <c r="I6" s="24">
        <v>0</v>
      </c>
      <c r="J6" s="24">
        <v>0</v>
      </c>
      <c r="K6" s="24">
        <v>0</v>
      </c>
      <c r="L6" s="24">
        <v>0</v>
      </c>
      <c r="M6" s="24">
        <v>0</v>
      </c>
      <c r="N6" s="24">
        <v>0</v>
      </c>
      <c r="O6" s="24">
        <v>0</v>
      </c>
      <c r="P6" s="24">
        <v>0</v>
      </c>
      <c r="Q6" s="24">
        <v>0</v>
      </c>
      <c r="R6" s="24">
        <v>0</v>
      </c>
      <c r="S6" s="24">
        <v>0</v>
      </c>
      <c r="T6" s="24">
        <v>0</v>
      </c>
      <c r="U6" s="24">
        <v>0</v>
      </c>
      <c r="V6" s="24">
        <v>0</v>
      </c>
      <c r="W6" s="24">
        <v>0</v>
      </c>
      <c r="X6" s="24">
        <v>0</v>
      </c>
      <c r="Y6" s="24">
        <v>0</v>
      </c>
      <c r="Z6" s="24">
        <v>0</v>
      </c>
      <c r="AA6" s="24">
        <v>0</v>
      </c>
      <c r="AB6" s="24">
        <v>0</v>
      </c>
      <c r="AC6" s="24">
        <v>0</v>
      </c>
      <c r="AD6" s="24">
        <v>1.8719230265196174E-5</v>
      </c>
      <c r="AE6" s="24">
        <v>0</v>
      </c>
      <c r="AF6" s="24">
        <v>0</v>
      </c>
      <c r="AG6" s="24">
        <v>0</v>
      </c>
      <c r="AH6" s="24">
        <v>0</v>
      </c>
      <c r="AI6" s="24">
        <v>3.7760785424278964E-5</v>
      </c>
      <c r="AJ6" s="24">
        <v>3.7815761609438781E-5</v>
      </c>
      <c r="AK6" s="24">
        <v>1.8895733343349264E-5</v>
      </c>
      <c r="AL6" s="24">
        <v>1.8888595066268721E-5</v>
      </c>
      <c r="AM6" s="24">
        <v>1.8870416847560634E-5</v>
      </c>
      <c r="AN6" s="24">
        <v>5.668184480511762E-5</v>
      </c>
      <c r="AO6" s="24">
        <v>9.4469741341862701E-5</v>
      </c>
      <c r="AP6" s="24">
        <v>7.5560089160875421E-5</v>
      </c>
      <c r="AQ6" s="24">
        <v>2.081519887975336E-4</v>
      </c>
      <c r="AR6" s="24">
        <v>2.4645484188967615E-4</v>
      </c>
    </row>
    <row r="7" spans="1:44" x14ac:dyDescent="0.35">
      <c r="A7" s="62"/>
      <c r="B7" s="62"/>
      <c r="C7" s="6" t="s">
        <v>44</v>
      </c>
      <c r="D7" s="24">
        <v>0</v>
      </c>
      <c r="E7" s="24">
        <v>0</v>
      </c>
      <c r="F7" s="24">
        <v>0</v>
      </c>
      <c r="G7" s="24">
        <v>0</v>
      </c>
      <c r="H7" s="24">
        <v>0</v>
      </c>
      <c r="I7" s="24">
        <v>0</v>
      </c>
      <c r="J7" s="24">
        <v>0</v>
      </c>
      <c r="K7" s="24">
        <v>0</v>
      </c>
      <c r="L7" s="24">
        <v>0</v>
      </c>
      <c r="M7" s="24">
        <v>0</v>
      </c>
      <c r="N7" s="24">
        <v>0</v>
      </c>
      <c r="O7" s="24">
        <v>0</v>
      </c>
      <c r="P7" s="24">
        <v>0</v>
      </c>
      <c r="Q7" s="24">
        <v>0</v>
      </c>
      <c r="R7" s="24">
        <v>0</v>
      </c>
      <c r="S7" s="24">
        <v>0</v>
      </c>
      <c r="T7" s="24">
        <v>0</v>
      </c>
      <c r="U7" s="24">
        <v>0</v>
      </c>
      <c r="V7" s="24">
        <v>0</v>
      </c>
      <c r="W7" s="24">
        <v>0</v>
      </c>
      <c r="X7" s="24">
        <v>0</v>
      </c>
      <c r="Y7" s="24">
        <v>0</v>
      </c>
      <c r="Z7" s="24">
        <v>0</v>
      </c>
      <c r="AA7" s="24">
        <v>0</v>
      </c>
      <c r="AB7" s="24">
        <v>2.9385145221549891E-6</v>
      </c>
      <c r="AC7" s="24">
        <v>0</v>
      </c>
      <c r="AD7" s="24">
        <v>2.9509754448930892E-6</v>
      </c>
      <c r="AE7" s="24">
        <v>2.9574598967574417E-6</v>
      </c>
      <c r="AF7" s="24">
        <v>5.9265054064283618E-6</v>
      </c>
      <c r="AG7" s="24">
        <v>5.936479667623118E-6</v>
      </c>
      <c r="AH7" s="24">
        <v>8.9227557038551453E-6</v>
      </c>
      <c r="AI7" s="24">
        <v>1.4908728762419443E-5</v>
      </c>
      <c r="AJ7" s="24">
        <v>1.1949608500927411E-5</v>
      </c>
      <c r="AK7" s="24">
        <v>8.9888179104491428E-6</v>
      </c>
      <c r="AL7" s="24">
        <v>1.8034265103716862E-5</v>
      </c>
      <c r="AM7" s="24">
        <v>2.1123657893307168E-5</v>
      </c>
      <c r="AN7" s="24">
        <v>2.1240892967178127E-5</v>
      </c>
      <c r="AO7" s="24">
        <v>1.5216855406396945E-5</v>
      </c>
      <c r="AP7" s="24">
        <v>4.2663806160136986E-5</v>
      </c>
      <c r="AQ7" s="24">
        <v>8.5504276740699936E-5</v>
      </c>
      <c r="AR7" s="24">
        <v>1.3464510304950217E-4</v>
      </c>
    </row>
    <row r="8" spans="1:44" x14ac:dyDescent="0.35">
      <c r="A8" s="62"/>
      <c r="B8" s="62"/>
      <c r="C8" s="9" t="s">
        <v>53</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2.5145656212810508E-6</v>
      </c>
      <c r="AC8" s="25">
        <v>-2.520478891043787E-6</v>
      </c>
      <c r="AD8" s="25">
        <v>2.5242963523908202E-6</v>
      </c>
      <c r="AE8" s="25">
        <v>0</v>
      </c>
      <c r="AF8" s="25">
        <v>2.5339100513388502E-6</v>
      </c>
      <c r="AG8" s="25">
        <v>2.5380130910246379E-6</v>
      </c>
      <c r="AH8" s="25">
        <v>5.085913798774655E-6</v>
      </c>
      <c r="AI8" s="25">
        <v>1.5298434205224254E-5</v>
      </c>
      <c r="AJ8" s="25">
        <v>1.2772077174094676E-5</v>
      </c>
      <c r="AK8" s="25">
        <v>1.0242412292971181E-5</v>
      </c>
      <c r="AL8" s="25">
        <v>1.7971435686714443E-5</v>
      </c>
      <c r="AM8" s="25">
        <v>1.8030270247937352E-5</v>
      </c>
      <c r="AN8" s="25">
        <v>2.3296085481128159E-5</v>
      </c>
      <c r="AO8" s="25">
        <v>2.5949963280869071E-5</v>
      </c>
      <c r="AP8" s="25">
        <v>4.9358469783600256E-5</v>
      </c>
      <c r="AQ8" s="25">
        <v>1.0411840344848322E-4</v>
      </c>
      <c r="AR8" s="25">
        <v>1.4606193547717083E-4</v>
      </c>
    </row>
    <row r="9" spans="1:44" x14ac:dyDescent="0.35">
      <c r="A9" s="62"/>
      <c r="B9" s="62" t="s">
        <v>45</v>
      </c>
      <c r="C9" s="6" t="s">
        <v>42</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2.4198817484499813E-5</v>
      </c>
      <c r="AC9" s="24">
        <v>2.4274594209616751E-5</v>
      </c>
      <c r="AD9" s="24">
        <v>3.2439358673919116E-5</v>
      </c>
      <c r="AE9" s="24">
        <v>4.8770971517786421E-5</v>
      </c>
      <c r="AF9" s="24">
        <v>6.5099928389988904E-5</v>
      </c>
      <c r="AG9" s="24">
        <v>8.1535476085692338E-5</v>
      </c>
      <c r="AH9" s="24">
        <v>8.9872952326430777E-5</v>
      </c>
      <c r="AI9" s="24">
        <v>8.2018306486020265E-5</v>
      </c>
      <c r="AJ9" s="24">
        <v>6.5664193315440045E-5</v>
      </c>
      <c r="AK9" s="24">
        <v>5.7565316074592587E-5</v>
      </c>
      <c r="AL9" s="24">
        <v>9.0572251955522987E-5</v>
      </c>
      <c r="AM9" s="24">
        <v>9.0566286288229492E-5</v>
      </c>
      <c r="AN9" s="24">
        <v>-8.2613903920059073E-6</v>
      </c>
      <c r="AO9" s="24">
        <v>8.2793108302503526E-6</v>
      </c>
      <c r="AP9" s="24">
        <v>-3.3123276554469783E-5</v>
      </c>
      <c r="AQ9" s="24">
        <v>8.2828768088738514E-6</v>
      </c>
      <c r="AR9" s="24">
        <v>4.9749181211478088E-5</v>
      </c>
    </row>
    <row r="10" spans="1:44" x14ac:dyDescent="0.35">
      <c r="A10" s="62"/>
      <c r="B10" s="62"/>
      <c r="C10" s="6" t="s">
        <v>43</v>
      </c>
      <c r="D10" s="24">
        <v>0</v>
      </c>
      <c r="E10" s="24">
        <v>0</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1.2175114674439769E-5</v>
      </c>
      <c r="AC10" s="24">
        <v>3.0516460578500215E-6</v>
      </c>
      <c r="AD10" s="24">
        <v>-3.0594512567816423E-6</v>
      </c>
      <c r="AE10" s="24">
        <v>6.1359104157610034E-6</v>
      </c>
      <c r="AF10" s="24">
        <v>1.5388971647434246E-5</v>
      </c>
      <c r="AG10" s="24">
        <v>2.4681074243693146E-5</v>
      </c>
      <c r="AH10" s="24">
        <v>4.3304504905750107E-5</v>
      </c>
      <c r="AI10" s="24">
        <v>3.4093832425696746E-5</v>
      </c>
      <c r="AJ10" s="24">
        <v>2.1723074249413443E-5</v>
      </c>
      <c r="AK10" s="24">
        <v>2.8000746686629441E-5</v>
      </c>
      <c r="AL10" s="24">
        <v>3.114343107180062E-5</v>
      </c>
      <c r="AM10" s="24">
        <v>4.057466205997784E-5</v>
      </c>
      <c r="AN10" s="24">
        <v>-9.3889073189412642E-6</v>
      </c>
      <c r="AO10" s="24">
        <v>-3.1382689935854913E-5</v>
      </c>
      <c r="AP10" s="24">
        <v>-5.6650091269538905E-5</v>
      </c>
      <c r="AQ10" s="24">
        <v>-5.0485449146986383E-5</v>
      </c>
      <c r="AR10" s="24">
        <v>-6.3272918241930043E-5</v>
      </c>
    </row>
    <row r="11" spans="1:44" x14ac:dyDescent="0.35">
      <c r="A11" s="62"/>
      <c r="B11" s="62"/>
      <c r="C11" s="6" t="s">
        <v>44</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-4.4672971512005333E-6</v>
      </c>
      <c r="AC11" s="24">
        <v>-4.4812906117019935E-6</v>
      </c>
      <c r="AD11" s="24">
        <v>0</v>
      </c>
      <c r="AE11" s="24">
        <v>0</v>
      </c>
      <c r="AF11" s="24">
        <v>-4.5264844605874544E-6</v>
      </c>
      <c r="AG11" s="24">
        <v>-9.082610887278797E-6</v>
      </c>
      <c r="AH11" s="24">
        <v>-1.3661699879818912E-5</v>
      </c>
      <c r="AI11" s="24">
        <v>-1.8257170503743758E-5</v>
      </c>
      <c r="AJ11" s="24">
        <v>-9.1512239761559755E-6</v>
      </c>
      <c r="AK11" s="24">
        <v>0</v>
      </c>
      <c r="AL11" s="24">
        <v>-9.1969245484824214E-6</v>
      </c>
      <c r="AM11" s="24">
        <v>9.2194789149679934E-6</v>
      </c>
      <c r="AN11" s="24">
        <v>-1.8512519091018476E-5</v>
      </c>
      <c r="AO11" s="24">
        <v>-4.6448975800084114E-6</v>
      </c>
      <c r="AP11" s="24">
        <v>-1.39956706725064E-5</v>
      </c>
      <c r="AQ11" s="24">
        <v>-8.8962556128335812E-5</v>
      </c>
      <c r="AR11" s="24">
        <v>-1.2675877804535496E-4</v>
      </c>
    </row>
    <row r="12" spans="1:44" x14ac:dyDescent="0.35">
      <c r="A12" s="62"/>
      <c r="B12" s="62"/>
      <c r="C12" s="9" t="s">
        <v>53</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8.8710023198323995E-6</v>
      </c>
      <c r="AC12" s="25">
        <v>4.4482138938928273E-6</v>
      </c>
      <c r="AD12" s="25">
        <v>4.461132384170341E-6</v>
      </c>
      <c r="AE12" s="25">
        <v>1.1931590227387545E-5</v>
      </c>
      <c r="AF12" s="25">
        <v>1.7944783899936922E-5</v>
      </c>
      <c r="AG12" s="25">
        <v>2.3988653367057466E-5</v>
      </c>
      <c r="AH12" s="25">
        <v>3.3068832775429158E-5</v>
      </c>
      <c r="AI12" s="25">
        <v>2.5615719010607663E-5</v>
      </c>
      <c r="AJ12" s="25">
        <v>1.961908786340949E-5</v>
      </c>
      <c r="AK12" s="25">
        <v>2.4209887620640913E-5</v>
      </c>
      <c r="AL12" s="25">
        <v>2.8787486231252046E-5</v>
      </c>
      <c r="AM12" s="25">
        <v>3.9466473989335782E-5</v>
      </c>
      <c r="AN12" s="25">
        <v>-1.2183217313554984E-5</v>
      </c>
      <c r="AO12" s="25">
        <v>-1.5273704789819931E-5</v>
      </c>
      <c r="AP12" s="25">
        <v>-3.829345963024533E-5</v>
      </c>
      <c r="AQ12" s="25">
        <v>-5.2209137520353721E-5</v>
      </c>
      <c r="AR12" s="25">
        <v>-6.3106146076852276E-5</v>
      </c>
    </row>
    <row r="13" spans="1:44" x14ac:dyDescent="0.35">
      <c r="A13" s="62"/>
      <c r="B13" s="62" t="s">
        <v>53</v>
      </c>
      <c r="C13" s="6" t="s">
        <v>42</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2.3469036517731467E-5</v>
      </c>
      <c r="AC13" s="24">
        <v>1.5693290333684828E-5</v>
      </c>
      <c r="AD13" s="24">
        <v>2.3591397003919212E-5</v>
      </c>
      <c r="AE13" s="24">
        <v>3.9404829455857993E-5</v>
      </c>
      <c r="AF13" s="24">
        <v>5.5216804840219069E-5</v>
      </c>
      <c r="AG13" s="24">
        <v>7.1135560666846231E-5</v>
      </c>
      <c r="AH13" s="24">
        <v>7.9196002185755177E-5</v>
      </c>
      <c r="AI13" s="24">
        <v>7.1552368383409615E-5</v>
      </c>
      <c r="AJ13" s="24">
        <v>5.5695235670505383E-5</v>
      </c>
      <c r="AK13" s="24">
        <v>5.5792896767270506E-5</v>
      </c>
      <c r="AL13" s="24">
        <v>8.7778797430493327E-5</v>
      </c>
      <c r="AM13" s="24">
        <v>7.9796359690131879E-5</v>
      </c>
      <c r="AN13" s="24">
        <v>-1.6013323084762554E-5</v>
      </c>
      <c r="AO13" s="24">
        <v>8.0237503008451228E-6</v>
      </c>
      <c r="AP13" s="24">
        <v>-2.4074148377017934E-5</v>
      </c>
      <c r="AQ13" s="24">
        <v>1.6052137342015271E-5</v>
      </c>
      <c r="AR13" s="24">
        <v>4.0169999437678072E-5</v>
      </c>
    </row>
    <row r="14" spans="1:44" x14ac:dyDescent="0.35">
      <c r="A14" s="62"/>
      <c r="B14" s="62"/>
      <c r="C14" s="6" t="s">
        <v>43</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1.0469587158112859E-5</v>
      </c>
      <c r="AC14" s="24">
        <v>2.6237422434682856E-6</v>
      </c>
      <c r="AD14" s="24">
        <v>0</v>
      </c>
      <c r="AE14" s="24">
        <v>5.2722733778765019E-6</v>
      </c>
      <c r="AF14" s="24">
        <v>1.3220413375814033E-5</v>
      </c>
      <c r="AG14" s="24">
        <v>2.1199297243201798E-5</v>
      </c>
      <c r="AH14" s="24">
        <v>3.7190324140290443E-5</v>
      </c>
      <c r="AI14" s="24">
        <v>3.4610920011557411E-5</v>
      </c>
      <c r="AJ14" s="24">
        <v>2.3991938708611826E-5</v>
      </c>
      <c r="AK14" s="24">
        <v>2.6713540024925209E-5</v>
      </c>
      <c r="AL14" s="24">
        <v>2.9408855273693746E-5</v>
      </c>
      <c r="AM14" s="24">
        <v>3.7494308899432838E-5</v>
      </c>
      <c r="AN14" s="24">
        <v>0</v>
      </c>
      <c r="AO14" s="24">
        <v>-1.3456269814304811E-5</v>
      </c>
      <c r="AP14" s="24">
        <v>-3.7768629376433438E-5</v>
      </c>
      <c r="AQ14" s="24">
        <v>-1.352195559933822E-5</v>
      </c>
      <c r="AR14" s="24">
        <v>-1.8978470281094673E-5</v>
      </c>
    </row>
    <row r="15" spans="1:44" x14ac:dyDescent="0.35">
      <c r="A15" s="62"/>
      <c r="B15" s="62"/>
      <c r="C15" s="6" t="s">
        <v>44</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-1.7774617845356389E-6</v>
      </c>
      <c r="AD15" s="24">
        <v>1.781949916512815E-6</v>
      </c>
      <c r="AE15" s="24">
        <v>1.786853404794897E-6</v>
      </c>
      <c r="AF15" s="24">
        <v>1.7908662239829454E-6</v>
      </c>
      <c r="AG15" s="24">
        <v>0</v>
      </c>
      <c r="AH15" s="24">
        <v>0</v>
      </c>
      <c r="AI15" s="24">
        <v>1.8035370970004294E-6</v>
      </c>
      <c r="AJ15" s="24">
        <v>3.6147474467007612E-6</v>
      </c>
      <c r="AK15" s="24">
        <v>5.4385856775862607E-6</v>
      </c>
      <c r="AL15" s="24">
        <v>7.2705593241462196E-6</v>
      </c>
      <c r="AM15" s="24">
        <v>1.6413952589111602E-5</v>
      </c>
      <c r="AN15" s="24">
        <v>5.4983019410759226E-6</v>
      </c>
      <c r="AO15" s="24">
        <v>7.3546581647043752E-6</v>
      </c>
      <c r="AP15" s="24">
        <v>2.0276535071861446E-5</v>
      </c>
      <c r="AQ15" s="24">
        <v>1.6634568111184578E-5</v>
      </c>
      <c r="AR15" s="24">
        <v>3.1493845731977999E-5</v>
      </c>
    </row>
    <row r="16" spans="1:44" x14ac:dyDescent="0.35">
      <c r="A16" s="69"/>
      <c r="B16" s="69"/>
      <c r="C16" s="21" t="s">
        <v>53</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0</v>
      </c>
      <c r="W16" s="26">
        <v>0</v>
      </c>
      <c r="X16" s="26">
        <v>0</v>
      </c>
      <c r="Y16" s="26">
        <v>0</v>
      </c>
      <c r="Z16" s="26">
        <v>0</v>
      </c>
      <c r="AA16" s="26">
        <v>0</v>
      </c>
      <c r="AB16" s="26">
        <v>6.5174238672582874E-6</v>
      </c>
      <c r="AC16" s="26">
        <v>1.8671033199524345E-6</v>
      </c>
      <c r="AD16" s="26">
        <v>3.7431278512300992E-6</v>
      </c>
      <c r="AE16" s="26">
        <v>7.5055775823340554E-6</v>
      </c>
      <c r="AF16" s="26">
        <v>1.2225341251559385E-5</v>
      </c>
      <c r="AG16" s="26">
        <v>1.6022756083700074E-5</v>
      </c>
      <c r="AH16" s="26">
        <v>2.2673123468486267E-5</v>
      </c>
      <c r="AI16" s="26">
        <v>2.1783356000559806E-5</v>
      </c>
      <c r="AJ16" s="26">
        <v>1.7076194930520927E-5</v>
      </c>
      <c r="AK16" s="26">
        <v>1.9021894200221823E-5</v>
      </c>
      <c r="AL16" s="26">
        <v>2.4773324084570447E-5</v>
      </c>
      <c r="AM16" s="26">
        <v>3.1517932270741511E-5</v>
      </c>
      <c r="AN16" s="26">
        <v>9.5879851036428931E-7</v>
      </c>
      <c r="AO16" s="26">
        <v>0</v>
      </c>
      <c r="AP16" s="26">
        <v>-5.7815053498000424E-6</v>
      </c>
      <c r="AQ16" s="26">
        <v>5.7948339056146381E-6</v>
      </c>
      <c r="AR16" s="26">
        <v>1.4519435716620066E-5</v>
      </c>
    </row>
    <row r="17" spans="1:44" x14ac:dyDescent="0.35">
      <c r="A17" s="61" t="s">
        <v>50</v>
      </c>
      <c r="B17" s="61" t="s">
        <v>41</v>
      </c>
      <c r="C17" s="6" t="s">
        <v>42</v>
      </c>
      <c r="D17" s="24">
        <v>0</v>
      </c>
      <c r="E17" s="24">
        <v>0</v>
      </c>
      <c r="F17" s="24">
        <v>0</v>
      </c>
      <c r="G17" s="24">
        <v>0</v>
      </c>
      <c r="H17" s="24">
        <v>0</v>
      </c>
      <c r="I17" s="24">
        <v>0</v>
      </c>
      <c r="J17" s="24">
        <v>0</v>
      </c>
      <c r="K17" s="24">
        <v>0</v>
      </c>
      <c r="L17" s="24">
        <v>0</v>
      </c>
      <c r="M17" s="24">
        <v>0</v>
      </c>
      <c r="N17" s="24">
        <v>0</v>
      </c>
      <c r="O17" s="24">
        <v>0</v>
      </c>
      <c r="P17" s="24">
        <v>0</v>
      </c>
      <c r="Q17" s="24">
        <v>0</v>
      </c>
      <c r="R17" s="24">
        <v>0</v>
      </c>
      <c r="S17" s="24">
        <v>0</v>
      </c>
      <c r="T17" s="24">
        <v>0</v>
      </c>
      <c r="U17" s="24">
        <v>0</v>
      </c>
      <c r="V17" s="24">
        <v>0</v>
      </c>
      <c r="W17" s="24">
        <v>0</v>
      </c>
      <c r="X17" s="24">
        <v>0</v>
      </c>
      <c r="Y17" s="24">
        <v>0</v>
      </c>
      <c r="Z17" s="24">
        <v>0</v>
      </c>
      <c r="AA17" s="24">
        <v>0</v>
      </c>
      <c r="AB17" s="24">
        <v>0</v>
      </c>
      <c r="AC17" s="24">
        <v>0</v>
      </c>
      <c r="AD17" s="24">
        <v>0</v>
      </c>
      <c r="AE17" s="24">
        <v>-6.9079856313880583E-5</v>
      </c>
      <c r="AF17" s="24">
        <v>-6.913716814160864E-5</v>
      </c>
      <c r="AG17" s="24">
        <v>-6.9271266278758681E-5</v>
      </c>
      <c r="AH17" s="24">
        <v>-6.9328896283971098E-5</v>
      </c>
      <c r="AI17" s="24">
        <v>-6.9526524369090126E-5</v>
      </c>
      <c r="AJ17" s="24">
        <v>-6.9579738380176614E-5</v>
      </c>
      <c r="AK17" s="24">
        <v>6.9410703130490248E-5</v>
      </c>
      <c r="AL17" s="24">
        <v>6.9089401685706875E-5</v>
      </c>
      <c r="AM17" s="24">
        <v>6.9013112491411732E-5</v>
      </c>
      <c r="AN17" s="24">
        <v>0</v>
      </c>
      <c r="AO17" s="24">
        <v>6.8908489526009475E-5</v>
      </c>
      <c r="AP17" s="24">
        <v>6.869075422444304E-5</v>
      </c>
      <c r="AQ17" s="24">
        <v>0</v>
      </c>
      <c r="AR17" s="24">
        <v>-6.9032168990790232E-5</v>
      </c>
    </row>
    <row r="18" spans="1:44" x14ac:dyDescent="0.35">
      <c r="A18" s="62"/>
      <c r="B18" s="62"/>
      <c r="C18" s="6" t="s">
        <v>43</v>
      </c>
      <c r="D18" s="24">
        <v>0</v>
      </c>
      <c r="E18" s="24">
        <v>0</v>
      </c>
      <c r="F18" s="24">
        <v>0</v>
      </c>
      <c r="G18" s="24">
        <v>0</v>
      </c>
      <c r="H18" s="24">
        <v>0</v>
      </c>
      <c r="I18" s="24">
        <v>0</v>
      </c>
      <c r="J18" s="24">
        <v>0</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2.7104678267386717E-5</v>
      </c>
      <c r="AC18" s="24">
        <v>2.7086690954414294E-5</v>
      </c>
      <c r="AD18" s="24">
        <v>2.7022644976559818E-5</v>
      </c>
      <c r="AE18" s="24">
        <v>1.3495823042664057E-5</v>
      </c>
      <c r="AF18" s="24">
        <v>2.7009689726131825E-5</v>
      </c>
      <c r="AG18" s="24">
        <v>2.0229947065075748E-5</v>
      </c>
      <c r="AH18" s="24">
        <v>2.695617599690614E-5</v>
      </c>
      <c r="AI18" s="24">
        <v>2.6986547206231393E-5</v>
      </c>
      <c r="AJ18" s="24">
        <v>2.0199979799961909E-5</v>
      </c>
      <c r="AK18" s="24">
        <v>2.0160477400166243E-5</v>
      </c>
      <c r="AL18" s="24">
        <v>2.0091214112172295E-5</v>
      </c>
      <c r="AM18" s="24">
        <v>6.6821692994434301E-5</v>
      </c>
      <c r="AN18" s="24">
        <v>8.0149077283708792E-5</v>
      </c>
      <c r="AO18" s="24">
        <v>9.9950024987416342E-5</v>
      </c>
      <c r="AP18" s="24">
        <v>1.5280665971295626E-4</v>
      </c>
      <c r="AQ18" s="24">
        <v>1.2592622049023561E-4</v>
      </c>
      <c r="AR18" s="24">
        <v>2.3200471963891189E-4</v>
      </c>
    </row>
    <row r="19" spans="1:44" x14ac:dyDescent="0.35">
      <c r="A19" s="62"/>
      <c r="B19" s="62"/>
      <c r="C19" s="6" t="s">
        <v>44</v>
      </c>
      <c r="D19" s="24">
        <v>0</v>
      </c>
      <c r="E19" s="24">
        <v>0</v>
      </c>
      <c r="F19" s="24">
        <v>0</v>
      </c>
      <c r="G19" s="24">
        <v>0</v>
      </c>
      <c r="H19" s="24">
        <v>0</v>
      </c>
      <c r="I19" s="24">
        <v>0</v>
      </c>
      <c r="J19" s="24">
        <v>0</v>
      </c>
      <c r="K19" s="24">
        <v>0</v>
      </c>
      <c r="L19" s="24">
        <v>0</v>
      </c>
      <c r="M19" s="24">
        <v>0</v>
      </c>
      <c r="N19" s="24">
        <v>0</v>
      </c>
      <c r="O19" s="24">
        <v>0</v>
      </c>
      <c r="P19" s="24">
        <v>0</v>
      </c>
      <c r="Q19" s="24">
        <v>0</v>
      </c>
      <c r="R19" s="24">
        <v>0</v>
      </c>
      <c r="S19" s="24">
        <v>0</v>
      </c>
      <c r="T19" s="24">
        <v>0</v>
      </c>
      <c r="U19" s="24">
        <v>0</v>
      </c>
      <c r="V19" s="24">
        <v>0</v>
      </c>
      <c r="W19" s="24">
        <v>0</v>
      </c>
      <c r="X19" s="24">
        <v>0</v>
      </c>
      <c r="Y19" s="24">
        <v>0</v>
      </c>
      <c r="Z19" s="24">
        <v>0</v>
      </c>
      <c r="AA19" s="24">
        <v>0</v>
      </c>
      <c r="AB19" s="24">
        <v>0</v>
      </c>
      <c r="AC19" s="24">
        <v>0</v>
      </c>
      <c r="AD19" s="24">
        <v>0</v>
      </c>
      <c r="AE19" s="24">
        <v>4.6026529691989282E-6</v>
      </c>
      <c r="AF19" s="24">
        <v>9.1722502739699507E-6</v>
      </c>
      <c r="AG19" s="24">
        <v>4.5678995428399816E-6</v>
      </c>
      <c r="AH19" s="24">
        <v>9.1004645788039795E-6</v>
      </c>
      <c r="AI19" s="24">
        <v>9.0792298996777987E-6</v>
      </c>
      <c r="AJ19" s="24">
        <v>4.5243136617134638E-6</v>
      </c>
      <c r="AK19" s="24">
        <v>1.3527528520462795E-5</v>
      </c>
      <c r="AL19" s="24">
        <v>2.248777789271017E-5</v>
      </c>
      <c r="AM19" s="24">
        <v>1.7946474639485288E-5</v>
      </c>
      <c r="AN19" s="24">
        <v>1.7897171799452494E-5</v>
      </c>
      <c r="AO19" s="24">
        <v>1.3382282749718755E-5</v>
      </c>
      <c r="AP19" s="24">
        <v>3.5542760161932918E-5</v>
      </c>
      <c r="AQ19" s="24">
        <v>5.7544275893883778E-5</v>
      </c>
      <c r="AR19" s="24">
        <v>7.5030343153370538E-5</v>
      </c>
    </row>
    <row r="20" spans="1:44" x14ac:dyDescent="0.35">
      <c r="A20" s="62"/>
      <c r="B20" s="62"/>
      <c r="C20" s="9" t="s">
        <v>53</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1.0613091779410055E-5</v>
      </c>
      <c r="AC20" s="25">
        <v>1.0588453291715538E-5</v>
      </c>
      <c r="AD20" s="25">
        <v>1.055475808486861E-5</v>
      </c>
      <c r="AE20" s="25">
        <v>5.2640444705431833E-6</v>
      </c>
      <c r="AF20" s="25">
        <v>1.3136875735675346E-5</v>
      </c>
      <c r="AG20" s="25">
        <v>7.8606052666962967E-6</v>
      </c>
      <c r="AH20" s="25">
        <v>1.3069093684592303E-5</v>
      </c>
      <c r="AI20" s="25">
        <v>1.305864900436049E-5</v>
      </c>
      <c r="AJ20" s="25">
        <v>7.8142297124106364E-6</v>
      </c>
      <c r="AK20" s="25">
        <v>1.8182621050799597E-5</v>
      </c>
      <c r="AL20" s="25">
        <v>2.3307850083975623E-5</v>
      </c>
      <c r="AM20" s="25">
        <v>3.8756985946797329E-5</v>
      </c>
      <c r="AN20" s="25">
        <v>4.1270725642528205E-5</v>
      </c>
      <c r="AO20" s="25">
        <v>4.8872838019908826E-5</v>
      </c>
      <c r="AP20" s="25">
        <v>8.2018474661493812E-5</v>
      </c>
      <c r="AQ20" s="25">
        <v>8.176990969532838E-5</v>
      </c>
      <c r="AR20" s="25">
        <v>1.3012859767291829E-4</v>
      </c>
    </row>
    <row r="21" spans="1:44" x14ac:dyDescent="0.35">
      <c r="A21" s="62"/>
      <c r="B21" s="62" t="s">
        <v>45</v>
      </c>
      <c r="C21" s="6" t="s">
        <v>42</v>
      </c>
      <c r="D21" s="24">
        <v>0</v>
      </c>
      <c r="E21" s="24">
        <v>0</v>
      </c>
      <c r="F21" s="24">
        <v>0</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c r="AA21" s="24">
        <v>0</v>
      </c>
      <c r="AB21" s="24">
        <v>4.929322898816757E-5</v>
      </c>
      <c r="AC21" s="24">
        <v>4.4687902044149297E-5</v>
      </c>
      <c r="AD21" s="24">
        <v>4.2414617019481682E-5</v>
      </c>
      <c r="AE21" s="24">
        <v>3.0694836656186553E-5</v>
      </c>
      <c r="AF21" s="24">
        <v>3.785387458066225E-5</v>
      </c>
      <c r="AG21" s="24">
        <v>3.0888397842598891E-5</v>
      </c>
      <c r="AH21" s="24">
        <v>3.8150465435649039E-5</v>
      </c>
      <c r="AI21" s="24">
        <v>2.1522965003573091E-5</v>
      </c>
      <c r="AJ21" s="24">
        <v>2.8736939659657068E-5</v>
      </c>
      <c r="AK21" s="24">
        <v>5.0313380484112713E-5</v>
      </c>
      <c r="AL21" s="24">
        <v>2.8763665737452371E-5</v>
      </c>
      <c r="AM21" s="24">
        <v>4.0737101914656293E-5</v>
      </c>
      <c r="AN21" s="24">
        <v>-3.1255033863586412E-5</v>
      </c>
      <c r="AO21" s="24">
        <v>-7.2350349331617991E-6</v>
      </c>
      <c r="AP21" s="24">
        <v>3.1407869845789804E-5</v>
      </c>
      <c r="AQ21" s="24">
        <v>1.4536890995175966E-5</v>
      </c>
      <c r="AR21" s="24">
        <v>6.8106966856218421E-5</v>
      </c>
    </row>
    <row r="22" spans="1:44" x14ac:dyDescent="0.35">
      <c r="A22" s="62"/>
      <c r="B22" s="62"/>
      <c r="C22" s="6" t="s">
        <v>43</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c r="AB22" s="24">
        <v>3.1106445144368777E-5</v>
      </c>
      <c r="AC22" s="24">
        <v>1.5558217739464197E-5</v>
      </c>
      <c r="AD22" s="24">
        <v>2.1116178994029511E-5</v>
      </c>
      <c r="AE22" s="24">
        <v>1.8905021173631908E-5</v>
      </c>
      <c r="AF22" s="24">
        <v>2.0019841887819467E-5</v>
      </c>
      <c r="AG22" s="24">
        <v>1.6710801750807747E-5</v>
      </c>
      <c r="AH22" s="24">
        <v>3.3481283403524742E-6</v>
      </c>
      <c r="AI22" s="24">
        <v>8.9440438257870625E-6</v>
      </c>
      <c r="AJ22" s="24">
        <v>1.2306315377408339E-5</v>
      </c>
      <c r="AK22" s="24">
        <v>1.3444158009079388E-5</v>
      </c>
      <c r="AL22" s="24">
        <v>1.906071060564507E-5</v>
      </c>
      <c r="AM22" s="24">
        <v>1.0097236386341635E-5</v>
      </c>
      <c r="AN22" s="24">
        <v>-1.9126116487022671E-5</v>
      </c>
      <c r="AO22" s="24">
        <v>-3.2713432586595204E-5</v>
      </c>
      <c r="AP22" s="24">
        <v>4.5192327247089992E-6</v>
      </c>
      <c r="AQ22" s="24">
        <v>4.5284163787684406E-6</v>
      </c>
      <c r="AR22" s="24">
        <v>-3.7445916182377026E-5</v>
      </c>
    </row>
    <row r="23" spans="1:44" x14ac:dyDescent="0.35">
      <c r="A23" s="62"/>
      <c r="B23" s="62"/>
      <c r="C23" s="6" t="s">
        <v>44</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0</v>
      </c>
      <c r="AC23" s="24">
        <v>-5.53709856032647E-6</v>
      </c>
      <c r="AD23" s="24">
        <v>0</v>
      </c>
      <c r="AE23" s="24">
        <v>5.5037590673823189E-6</v>
      </c>
      <c r="AF23" s="24">
        <v>5.4882934701350194E-6</v>
      </c>
      <c r="AG23" s="24">
        <v>1.0955902492559844E-5</v>
      </c>
      <c r="AH23" s="24">
        <v>1.0932008373876201E-5</v>
      </c>
      <c r="AI23" s="24">
        <v>-5.4525924351178645E-6</v>
      </c>
      <c r="AJ23" s="24">
        <v>-5.4327158146572074E-6</v>
      </c>
      <c r="AK23" s="24">
        <v>1.0835762350058786E-5</v>
      </c>
      <c r="AL23" s="24">
        <v>-1.0802635843187858E-5</v>
      </c>
      <c r="AM23" s="24">
        <v>1.6165012447055815E-5</v>
      </c>
      <c r="AN23" s="24">
        <v>5.3681187428544774E-6</v>
      </c>
      <c r="AO23" s="24">
        <v>-5.3598610724181484E-6</v>
      </c>
      <c r="AP23" s="24">
        <v>-3.7433755621707476E-5</v>
      </c>
      <c r="AQ23" s="24">
        <v>-5.3362647214227898E-5</v>
      </c>
      <c r="AR23" s="24">
        <v>-3.7277665353108169E-5</v>
      </c>
    </row>
    <row r="24" spans="1:44" x14ac:dyDescent="0.35">
      <c r="A24" s="62"/>
      <c r="B24" s="62"/>
      <c r="C24" s="9" t="s">
        <v>53</v>
      </c>
      <c r="D24" s="25">
        <v>0</v>
      </c>
      <c r="E24" s="25">
        <v>0</v>
      </c>
      <c r="F24" s="25">
        <v>0</v>
      </c>
      <c r="G24" s="25">
        <v>0</v>
      </c>
      <c r="H24" s="25">
        <v>0</v>
      </c>
      <c r="I24" s="25">
        <v>0</v>
      </c>
      <c r="J24" s="25">
        <v>0</v>
      </c>
      <c r="K24" s="25">
        <v>0</v>
      </c>
      <c r="L24" s="25">
        <v>0</v>
      </c>
      <c r="M24" s="25">
        <v>0</v>
      </c>
      <c r="N24" s="25">
        <v>0</v>
      </c>
      <c r="O24" s="25">
        <v>0</v>
      </c>
      <c r="P24" s="25">
        <v>0</v>
      </c>
      <c r="Q24" s="25">
        <v>0</v>
      </c>
      <c r="R24" s="25">
        <v>0</v>
      </c>
      <c r="S24" s="25">
        <v>0</v>
      </c>
      <c r="T24" s="25">
        <v>0</v>
      </c>
      <c r="U24" s="25">
        <v>0</v>
      </c>
      <c r="V24" s="25">
        <v>0</v>
      </c>
      <c r="W24" s="25">
        <v>0</v>
      </c>
      <c r="X24" s="25">
        <v>0</v>
      </c>
      <c r="Y24" s="25">
        <v>0</v>
      </c>
      <c r="Z24" s="25">
        <v>0</v>
      </c>
      <c r="AA24" s="25">
        <v>0</v>
      </c>
      <c r="AB24" s="25">
        <v>3.2536671817240403E-5</v>
      </c>
      <c r="AC24" s="25">
        <v>2.1253745142280067E-5</v>
      </c>
      <c r="AD24" s="25">
        <v>2.4577842344442047E-5</v>
      </c>
      <c r="AE24" s="25">
        <v>2.0605536907192246E-5</v>
      </c>
      <c r="AF24" s="25">
        <v>2.3271400379831775E-5</v>
      </c>
      <c r="AG24" s="25">
        <v>1.9986102996361055E-5</v>
      </c>
      <c r="AH24" s="25">
        <v>1.401528600530888E-5</v>
      </c>
      <c r="AI24" s="25">
        <v>1.0695137121707887E-5</v>
      </c>
      <c r="AJ24" s="25">
        <v>1.4710789227212473E-5</v>
      </c>
      <c r="AK24" s="25">
        <v>2.3418592622892476E-5</v>
      </c>
      <c r="AL24" s="25">
        <v>1.8069628300976248E-5</v>
      </c>
      <c r="AM24" s="25">
        <v>1.9408002387866219E-5</v>
      </c>
      <c r="AN24" s="25">
        <v>-1.9449316088326896E-5</v>
      </c>
      <c r="AO24" s="25">
        <v>-2.2181787139530229E-5</v>
      </c>
      <c r="AP24" s="25">
        <v>6.7294207584112087E-6</v>
      </c>
      <c r="AQ24" s="25">
        <v>0</v>
      </c>
      <c r="AR24" s="25">
        <v>-8.1071823555545208E-6</v>
      </c>
    </row>
    <row r="25" spans="1:44" x14ac:dyDescent="0.35">
      <c r="A25" s="62"/>
      <c r="B25" s="62" t="s">
        <v>53</v>
      </c>
      <c r="C25" s="6" t="s">
        <v>42</v>
      </c>
      <c r="D25" s="24">
        <v>0</v>
      </c>
      <c r="E25" s="24">
        <v>0</v>
      </c>
      <c r="F25" s="24">
        <v>0</v>
      </c>
      <c r="G25" s="24">
        <v>0</v>
      </c>
      <c r="H25" s="24">
        <v>0</v>
      </c>
      <c r="I25" s="24">
        <v>0</v>
      </c>
      <c r="J25" s="24">
        <v>0</v>
      </c>
      <c r="K25" s="24">
        <v>0</v>
      </c>
      <c r="L25" s="24">
        <v>0</v>
      </c>
      <c r="M25" s="24">
        <v>0</v>
      </c>
      <c r="N25" s="24">
        <v>0</v>
      </c>
      <c r="O25" s="24">
        <v>0</v>
      </c>
      <c r="P25" s="24">
        <v>0</v>
      </c>
      <c r="Q25" s="24">
        <v>0</v>
      </c>
      <c r="R25" s="24">
        <v>0</v>
      </c>
      <c r="S25" s="24">
        <v>0</v>
      </c>
      <c r="T25" s="24">
        <v>0</v>
      </c>
      <c r="U25" s="24">
        <v>0</v>
      </c>
      <c r="V25" s="24">
        <v>0</v>
      </c>
      <c r="W25" s="24">
        <v>0</v>
      </c>
      <c r="X25" s="24">
        <v>0</v>
      </c>
      <c r="Y25" s="24">
        <v>0</v>
      </c>
      <c r="Z25" s="24">
        <v>0</v>
      </c>
      <c r="AA25" s="24">
        <v>0</v>
      </c>
      <c r="AB25" s="24">
        <v>4.7684898192734693E-5</v>
      </c>
      <c r="AC25" s="24">
        <v>4.3223863212427105E-5</v>
      </c>
      <c r="AD25" s="24">
        <v>4.1018255402480719E-5</v>
      </c>
      <c r="AE25" s="24">
        <v>2.7397260274009128E-5</v>
      </c>
      <c r="AF25" s="24">
        <v>3.4313792772078244E-5</v>
      </c>
      <c r="AG25" s="24">
        <v>2.7566815067991968E-5</v>
      </c>
      <c r="AH25" s="24">
        <v>3.4576871300373568E-5</v>
      </c>
      <c r="AI25" s="24">
        <v>1.8495356509662386E-5</v>
      </c>
      <c r="AJ25" s="24">
        <v>2.5465733540563917E-5</v>
      </c>
      <c r="AK25" s="24">
        <v>5.0950575625652306E-5</v>
      </c>
      <c r="AL25" s="24">
        <v>3.0115806860298022E-5</v>
      </c>
      <c r="AM25" s="24">
        <v>4.1685965724846952E-5</v>
      </c>
      <c r="AN25" s="24">
        <v>-3.020467150094408E-5</v>
      </c>
      <c r="AO25" s="24">
        <v>-4.6602557082220386E-6</v>
      </c>
      <c r="AP25" s="24">
        <v>3.2674628384521398E-5</v>
      </c>
      <c r="AQ25" s="24">
        <v>1.4041985536783486E-5</v>
      </c>
      <c r="AR25" s="24">
        <v>6.3439253390473738E-5</v>
      </c>
    </row>
    <row r="26" spans="1:44" x14ac:dyDescent="0.35">
      <c r="A26" s="62"/>
      <c r="B26" s="62"/>
      <c r="C26" s="6" t="s">
        <v>43</v>
      </c>
      <c r="D26" s="24">
        <v>0</v>
      </c>
      <c r="E26" s="24">
        <v>0</v>
      </c>
      <c r="F26" s="24">
        <v>0</v>
      </c>
      <c r="G26" s="24">
        <v>0</v>
      </c>
      <c r="H26" s="24">
        <v>0</v>
      </c>
      <c r="I26" s="24">
        <v>0</v>
      </c>
      <c r="J26" s="24">
        <v>0</v>
      </c>
      <c r="K26" s="24">
        <v>0</v>
      </c>
      <c r="L26" s="24">
        <v>0</v>
      </c>
      <c r="M26" s="24">
        <v>0</v>
      </c>
      <c r="N26" s="24">
        <v>0</v>
      </c>
      <c r="O26" s="24">
        <v>0</v>
      </c>
      <c r="P26" s="24">
        <v>0</v>
      </c>
      <c r="Q26" s="24">
        <v>0</v>
      </c>
      <c r="R26" s="24">
        <v>0</v>
      </c>
      <c r="S26" s="24">
        <v>0</v>
      </c>
      <c r="T26" s="24">
        <v>0</v>
      </c>
      <c r="U26" s="24">
        <v>0</v>
      </c>
      <c r="V26" s="24">
        <v>0</v>
      </c>
      <c r="W26" s="24">
        <v>0</v>
      </c>
      <c r="X26" s="24">
        <v>0</v>
      </c>
      <c r="Y26" s="24">
        <v>0</v>
      </c>
      <c r="Z26" s="24">
        <v>0</v>
      </c>
      <c r="AA26" s="24">
        <v>0</v>
      </c>
      <c r="AB26" s="24">
        <v>3.0542773722830319E-5</v>
      </c>
      <c r="AC26" s="24">
        <v>1.7183442798218707E-5</v>
      </c>
      <c r="AD26" s="24">
        <v>2.1950586367003311E-5</v>
      </c>
      <c r="AE26" s="24">
        <v>1.8139706289499458E-5</v>
      </c>
      <c r="AF26" s="24">
        <v>2.1008343177086886E-5</v>
      </c>
      <c r="AG26" s="24">
        <v>1.720976214203418E-5</v>
      </c>
      <c r="AH26" s="24">
        <v>6.7023358598650162E-6</v>
      </c>
      <c r="AI26" s="24">
        <v>1.1508892537648308E-5</v>
      </c>
      <c r="AJ26" s="24">
        <v>1.3430995860375106E-5</v>
      </c>
      <c r="AK26" s="24">
        <v>1.4403867150347693E-5</v>
      </c>
      <c r="AL26" s="24">
        <v>1.9208494764777484E-5</v>
      </c>
      <c r="AM26" s="24">
        <v>1.8251944072122939E-5</v>
      </c>
      <c r="AN26" s="24">
        <v>-4.8143676135703473E-6</v>
      </c>
      <c r="AO26" s="24">
        <v>-1.3506199828094978E-5</v>
      </c>
      <c r="AP26" s="24">
        <v>2.6071263384386256E-5</v>
      </c>
      <c r="AQ26" s="24">
        <v>2.2239562634807086E-5</v>
      </c>
      <c r="AR26" s="24">
        <v>1.9377404010256782E-6</v>
      </c>
    </row>
    <row r="27" spans="1:44" x14ac:dyDescent="0.35">
      <c r="A27" s="62"/>
      <c r="B27" s="62"/>
      <c r="C27" s="6" t="s">
        <v>44</v>
      </c>
      <c r="D27" s="24">
        <v>0</v>
      </c>
      <c r="E27" s="24">
        <v>0</v>
      </c>
      <c r="F27" s="24">
        <v>0</v>
      </c>
      <c r="G27" s="24">
        <v>0</v>
      </c>
      <c r="H27" s="24">
        <v>0</v>
      </c>
      <c r="I27" s="24">
        <v>0</v>
      </c>
      <c r="J27" s="24">
        <v>0</v>
      </c>
      <c r="K27" s="24">
        <v>0</v>
      </c>
      <c r="L27" s="24">
        <v>0</v>
      </c>
      <c r="M27" s="24">
        <v>0</v>
      </c>
      <c r="N27" s="24">
        <v>0</v>
      </c>
      <c r="O27" s="24">
        <v>0</v>
      </c>
      <c r="P27" s="24">
        <v>0</v>
      </c>
      <c r="Q27" s="24">
        <v>0</v>
      </c>
      <c r="R27" s="24">
        <v>0</v>
      </c>
      <c r="S27" s="24">
        <v>0</v>
      </c>
      <c r="T27" s="24">
        <v>0</v>
      </c>
      <c r="U27" s="24">
        <v>0</v>
      </c>
      <c r="V27" s="24">
        <v>0</v>
      </c>
      <c r="W27" s="24">
        <v>0</v>
      </c>
      <c r="X27" s="24">
        <v>0</v>
      </c>
      <c r="Y27" s="24">
        <v>0</v>
      </c>
      <c r="Z27" s="24">
        <v>0</v>
      </c>
      <c r="AA27" s="24">
        <v>0</v>
      </c>
      <c r="AB27" s="24">
        <v>0</v>
      </c>
      <c r="AC27" s="24">
        <v>-2.5233727399820438E-6</v>
      </c>
      <c r="AD27" s="24">
        <v>0</v>
      </c>
      <c r="AE27" s="24">
        <v>5.0130338880016723E-6</v>
      </c>
      <c r="AF27" s="24">
        <v>7.4952217961055112E-6</v>
      </c>
      <c r="AG27" s="24">
        <v>7.4725570342604186E-6</v>
      </c>
      <c r="AH27" s="24">
        <v>9.9325086040380484E-6</v>
      </c>
      <c r="AI27" s="24">
        <v>2.4771973978765516E-6</v>
      </c>
      <c r="AJ27" s="24">
        <v>0</v>
      </c>
      <c r="AK27" s="24">
        <v>1.2304845155908239E-5</v>
      </c>
      <c r="AL27" s="24">
        <v>7.3622703278264368E-6</v>
      </c>
      <c r="AM27" s="24">
        <v>1.7137079499018881E-5</v>
      </c>
      <c r="AN27" s="24">
        <v>1.2201550084967039E-5</v>
      </c>
      <c r="AO27" s="24">
        <v>4.8691536680411929E-6</v>
      </c>
      <c r="AP27" s="24">
        <v>2.4267250375853422E-6</v>
      </c>
      <c r="AQ27" s="24">
        <v>7.258474268745374E-6</v>
      </c>
      <c r="AR27" s="24">
        <v>2.4133894848565873E-5</v>
      </c>
    </row>
    <row r="28" spans="1:44" x14ac:dyDescent="0.35">
      <c r="A28" s="69"/>
      <c r="B28" s="69"/>
      <c r="C28" s="21" t="s">
        <v>53</v>
      </c>
      <c r="D28" s="26">
        <v>0</v>
      </c>
      <c r="E28" s="26">
        <v>0</v>
      </c>
      <c r="F28" s="26">
        <v>0</v>
      </c>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2.8148278759410061E-5</v>
      </c>
      <c r="AC28" s="26">
        <v>1.9114499569150567E-5</v>
      </c>
      <c r="AD28" s="26">
        <v>2.1757623260842962E-5</v>
      </c>
      <c r="AE28" s="26">
        <v>1.7512335583003136E-5</v>
      </c>
      <c r="AF28" s="26">
        <v>2.1224663058427851E-5</v>
      </c>
      <c r="AG28" s="26">
        <v>1.7528083442241993E-5</v>
      </c>
      <c r="AH28" s="26">
        <v>1.3822831702814398E-5</v>
      </c>
      <c r="AI28" s="26">
        <v>1.1176782098054616E-5</v>
      </c>
      <c r="AJ28" s="26">
        <v>1.3302004452375726E-5</v>
      </c>
      <c r="AK28" s="26">
        <v>2.234610714846319E-5</v>
      </c>
      <c r="AL28" s="26">
        <v>1.914531078162085E-5</v>
      </c>
      <c r="AM28" s="26">
        <v>2.3388629724063748E-5</v>
      </c>
      <c r="AN28" s="26">
        <v>-6.919534858207399E-6</v>
      </c>
      <c r="AO28" s="26">
        <v>-7.4608134098541612E-6</v>
      </c>
      <c r="AP28" s="26">
        <v>2.2386054980172432E-5</v>
      </c>
      <c r="AQ28" s="26">
        <v>1.7068551034782331E-5</v>
      </c>
      <c r="AR28" s="26">
        <v>2.0832342906729195E-5</v>
      </c>
    </row>
    <row r="29" spans="1:44" x14ac:dyDescent="0.35">
      <c r="A29" s="61" t="s">
        <v>51</v>
      </c>
      <c r="B29" s="61" t="s">
        <v>41</v>
      </c>
      <c r="C29" s="15" t="s">
        <v>42</v>
      </c>
      <c r="D29" s="24">
        <v>0</v>
      </c>
      <c r="E29" s="24">
        <v>0</v>
      </c>
      <c r="F29" s="24">
        <v>0</v>
      </c>
      <c r="G29" s="24">
        <v>0</v>
      </c>
      <c r="H29" s="24">
        <v>0</v>
      </c>
      <c r="I29" s="24">
        <v>0</v>
      </c>
      <c r="J29" s="24">
        <v>0</v>
      </c>
      <c r="K29" s="24">
        <v>0</v>
      </c>
      <c r="L29" s="24">
        <v>0</v>
      </c>
      <c r="M29" s="24">
        <v>0</v>
      </c>
      <c r="N29" s="24">
        <v>0</v>
      </c>
      <c r="O29" s="24">
        <v>0</v>
      </c>
      <c r="P29" s="24">
        <v>0</v>
      </c>
      <c r="Q29" s="24">
        <v>0</v>
      </c>
      <c r="R29" s="24">
        <v>0</v>
      </c>
      <c r="S29" s="24">
        <v>0</v>
      </c>
      <c r="T29" s="24">
        <v>0</v>
      </c>
      <c r="U29" s="24">
        <v>0</v>
      </c>
      <c r="V29" s="24">
        <v>0</v>
      </c>
      <c r="W29" s="24">
        <v>0</v>
      </c>
      <c r="X29" s="24">
        <v>0</v>
      </c>
      <c r="Y29" s="24">
        <v>0</v>
      </c>
      <c r="Z29" s="24">
        <v>0</v>
      </c>
      <c r="AA29" s="24">
        <v>0</v>
      </c>
      <c r="AB29" s="24">
        <v>0</v>
      </c>
      <c r="AC29" s="24">
        <v>-5.5856560353007012E-5</v>
      </c>
      <c r="AD29" s="24">
        <v>-5.5744467361562577E-5</v>
      </c>
      <c r="AE29" s="24">
        <v>-1.1129041233093329E-4</v>
      </c>
      <c r="AF29" s="24">
        <v>-1.1132758140830479E-4</v>
      </c>
      <c r="AG29" s="24">
        <v>-1.1150758251565751E-4</v>
      </c>
      <c r="AH29" s="24">
        <v>-1.116009151275188E-4</v>
      </c>
      <c r="AI29" s="24">
        <v>-1.1196327604545697E-4</v>
      </c>
      <c r="AJ29" s="24">
        <v>-1.1203854125818591E-4</v>
      </c>
      <c r="AK29" s="24">
        <v>0</v>
      </c>
      <c r="AL29" s="24">
        <v>0</v>
      </c>
      <c r="AM29" s="24">
        <v>0</v>
      </c>
      <c r="AN29" s="24">
        <v>-5.572893446281757E-5</v>
      </c>
      <c r="AO29" s="24">
        <v>5.558643690939391E-5</v>
      </c>
      <c r="AP29" s="24">
        <v>5.5450815126922848E-5</v>
      </c>
      <c r="AQ29" s="24">
        <v>-5.5463117027199083E-5</v>
      </c>
      <c r="AR29" s="24">
        <v>-2.2243229716956137E-4</v>
      </c>
    </row>
    <row r="30" spans="1:44" x14ac:dyDescent="0.35">
      <c r="A30" s="62"/>
      <c r="B30" s="62"/>
      <c r="C30" s="6" t="s">
        <v>43</v>
      </c>
      <c r="D30" s="24">
        <v>0</v>
      </c>
      <c r="E30" s="24">
        <v>0</v>
      </c>
      <c r="F30" s="24">
        <v>0</v>
      </c>
      <c r="G30" s="24">
        <v>0</v>
      </c>
      <c r="H30" s="24">
        <v>0</v>
      </c>
      <c r="I30" s="24">
        <v>0</v>
      </c>
      <c r="J30" s="24">
        <v>0</v>
      </c>
      <c r="K30" s="24">
        <v>0</v>
      </c>
      <c r="L30" s="24">
        <v>0</v>
      </c>
      <c r="M30" s="24">
        <v>0</v>
      </c>
      <c r="N30" s="24">
        <v>0</v>
      </c>
      <c r="O30" s="24">
        <v>0</v>
      </c>
      <c r="P30" s="24">
        <v>0</v>
      </c>
      <c r="Q30" s="24">
        <v>0</v>
      </c>
      <c r="R30" s="24">
        <v>0</v>
      </c>
      <c r="S30" s="24">
        <v>0</v>
      </c>
      <c r="T30" s="24">
        <v>0</v>
      </c>
      <c r="U30" s="24">
        <v>0</v>
      </c>
      <c r="V30" s="24">
        <v>0</v>
      </c>
      <c r="W30" s="24">
        <v>0</v>
      </c>
      <c r="X30" s="24">
        <v>0</v>
      </c>
      <c r="Y30" s="24">
        <v>0</v>
      </c>
      <c r="Z30" s="24">
        <v>0</v>
      </c>
      <c r="AA30" s="24">
        <v>0</v>
      </c>
      <c r="AB30" s="24">
        <v>2.0050326319021039E-5</v>
      </c>
      <c r="AC30" s="24">
        <v>2.0047110710130767E-5</v>
      </c>
      <c r="AD30" s="24">
        <v>2.0011006053310965E-5</v>
      </c>
      <c r="AE30" s="24">
        <v>9.9998000040457669E-6</v>
      </c>
      <c r="AF30" s="24">
        <v>2.0019919820146725E-5</v>
      </c>
      <c r="AG30" s="24">
        <v>1.5003150661607734E-5</v>
      </c>
      <c r="AH30" s="24">
        <v>2.0004601058332128E-5</v>
      </c>
      <c r="AI30" s="24">
        <v>2.5049723701542348E-5</v>
      </c>
      <c r="AJ30" s="24">
        <v>1.5015541084961725E-5</v>
      </c>
      <c r="AK30" s="24">
        <v>1.4991979291112401E-5</v>
      </c>
      <c r="AL30" s="24">
        <v>1.4952451205196837E-5</v>
      </c>
      <c r="AM30" s="24">
        <v>4.4774782842260663E-5</v>
      </c>
      <c r="AN30" s="24">
        <v>6.9654513612515956E-5</v>
      </c>
      <c r="AO30" s="24">
        <v>9.9335939246048E-5</v>
      </c>
      <c r="AP30" s="24">
        <v>1.1892727597073716E-4</v>
      </c>
      <c r="AQ30" s="24">
        <v>1.187607317640893E-4</v>
      </c>
      <c r="AR30" s="24">
        <v>1.8814675446843232E-4</v>
      </c>
    </row>
    <row r="31" spans="1:44" x14ac:dyDescent="0.35">
      <c r="A31" s="62"/>
      <c r="B31" s="62"/>
      <c r="C31" s="6" t="s">
        <v>44</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0</v>
      </c>
      <c r="AB31" s="24">
        <v>1.8034492770269139E-6</v>
      </c>
      <c r="AC31" s="24">
        <v>0</v>
      </c>
      <c r="AD31" s="24">
        <v>1.8030818274006322E-6</v>
      </c>
      <c r="AE31" s="24">
        <v>3.6060271138005362E-6</v>
      </c>
      <c r="AF31" s="24">
        <v>5.4078706148708022E-6</v>
      </c>
      <c r="AG31" s="24">
        <v>5.4048405753182038E-6</v>
      </c>
      <c r="AH31" s="24">
        <v>9.0052284356101353E-6</v>
      </c>
      <c r="AI31" s="24">
        <v>1.2615112905178805E-5</v>
      </c>
      <c r="AJ31" s="24">
        <v>9.0090577065105037E-6</v>
      </c>
      <c r="AK31" s="24">
        <v>1.0816150676218328E-5</v>
      </c>
      <c r="AL31" s="24">
        <v>1.984663960308275E-5</v>
      </c>
      <c r="AM31" s="24">
        <v>1.8067043183744858E-5</v>
      </c>
      <c r="AN31" s="24">
        <v>1.9918046293199154E-5</v>
      </c>
      <c r="AO31" s="24">
        <v>1.4493383770242119E-5</v>
      </c>
      <c r="AP31" s="24">
        <v>3.9823545490147438E-5</v>
      </c>
      <c r="AQ31" s="24">
        <v>7.2386398595636336E-5</v>
      </c>
      <c r="AR31" s="24">
        <v>1.0496141763072231E-4</v>
      </c>
    </row>
    <row r="32" spans="1:44" x14ac:dyDescent="0.35">
      <c r="A32" s="62"/>
      <c r="B32" s="62"/>
      <c r="C32" s="6" t="s">
        <v>53</v>
      </c>
      <c r="D32" s="25">
        <v>0</v>
      </c>
      <c r="E32" s="25">
        <v>0</v>
      </c>
      <c r="F32" s="25">
        <v>0</v>
      </c>
      <c r="G32" s="25">
        <v>0</v>
      </c>
      <c r="H32" s="25">
        <v>0</v>
      </c>
      <c r="I32" s="25">
        <v>0</v>
      </c>
      <c r="J32" s="25">
        <v>0</v>
      </c>
      <c r="K32" s="25">
        <v>0</v>
      </c>
      <c r="L32" s="25">
        <v>0</v>
      </c>
      <c r="M32" s="25">
        <v>0</v>
      </c>
      <c r="N32" s="25">
        <v>0</v>
      </c>
      <c r="O32" s="25">
        <v>0</v>
      </c>
      <c r="P32" s="25">
        <v>0</v>
      </c>
      <c r="Q32" s="25">
        <v>0</v>
      </c>
      <c r="R32" s="25">
        <v>0</v>
      </c>
      <c r="S32" s="25">
        <v>0</v>
      </c>
      <c r="T32" s="25">
        <v>0</v>
      </c>
      <c r="U32" s="25">
        <v>0</v>
      </c>
      <c r="V32" s="25">
        <v>0</v>
      </c>
      <c r="W32" s="25">
        <v>0</v>
      </c>
      <c r="X32" s="25">
        <v>0</v>
      </c>
      <c r="Y32" s="25">
        <v>0</v>
      </c>
      <c r="Z32" s="25">
        <v>0</v>
      </c>
      <c r="AA32" s="25">
        <v>0</v>
      </c>
      <c r="AB32" s="25">
        <v>6.4777831472184744E-6</v>
      </c>
      <c r="AC32" s="25">
        <v>3.8869871443747428E-6</v>
      </c>
      <c r="AD32" s="25">
        <v>5.1784292529610809E-6</v>
      </c>
      <c r="AE32" s="25">
        <v>2.5886549608333809E-6</v>
      </c>
      <c r="AF32" s="25">
        <v>6.4723829891200069E-6</v>
      </c>
      <c r="AG32" s="25">
        <v>5.1749655864963273E-6</v>
      </c>
      <c r="AH32" s="25">
        <v>9.0543623918470928E-6</v>
      </c>
      <c r="AI32" s="25">
        <v>1.2947397314277964E-5</v>
      </c>
      <c r="AJ32" s="25">
        <v>7.7655728856207418E-6</v>
      </c>
      <c r="AK32" s="25">
        <v>1.1647047861496063E-5</v>
      </c>
      <c r="AL32" s="25">
        <v>1.8114746568320683E-5</v>
      </c>
      <c r="AM32" s="25">
        <v>2.4596328933146339E-5</v>
      </c>
      <c r="AN32" s="25">
        <v>3.1120372303350408E-5</v>
      </c>
      <c r="AO32" s="25">
        <v>3.7598712827602299E-5</v>
      </c>
      <c r="AP32" s="25">
        <v>6.0859149914271882E-5</v>
      </c>
      <c r="AQ32" s="25">
        <v>8.153155076895402E-5</v>
      </c>
      <c r="AR32" s="25">
        <v>1.1908814723438077E-4</v>
      </c>
    </row>
    <row r="33" spans="1:44" x14ac:dyDescent="0.35">
      <c r="A33" s="62"/>
      <c r="B33" s="62" t="s">
        <v>45</v>
      </c>
      <c r="C33" s="6" t="s">
        <v>42</v>
      </c>
      <c r="D33" s="24">
        <v>0</v>
      </c>
      <c r="E33" s="24">
        <v>0</v>
      </c>
      <c r="F33" s="24">
        <v>0</v>
      </c>
      <c r="G33" s="24">
        <v>0</v>
      </c>
      <c r="H33" s="24">
        <v>0</v>
      </c>
      <c r="I33" s="24">
        <v>0</v>
      </c>
      <c r="J33" s="24">
        <v>0</v>
      </c>
      <c r="K33" s="24">
        <v>0</v>
      </c>
      <c r="L33" s="24">
        <v>0</v>
      </c>
      <c r="M33" s="24">
        <v>0</v>
      </c>
      <c r="N33" s="24">
        <v>0</v>
      </c>
      <c r="O33" s="24">
        <v>0</v>
      </c>
      <c r="P33" s="24">
        <v>0</v>
      </c>
      <c r="Q33" s="24">
        <v>0</v>
      </c>
      <c r="R33" s="24">
        <v>0</v>
      </c>
      <c r="S33" s="24">
        <v>0</v>
      </c>
      <c r="T33" s="24">
        <v>0</v>
      </c>
      <c r="U33" s="24">
        <v>0</v>
      </c>
      <c r="V33" s="24">
        <v>0</v>
      </c>
      <c r="W33" s="24">
        <v>0</v>
      </c>
      <c r="X33" s="24">
        <v>0</v>
      </c>
      <c r="Y33" s="24">
        <v>0</v>
      </c>
      <c r="Z33" s="24">
        <v>0</v>
      </c>
      <c r="AA33" s="24">
        <v>0</v>
      </c>
      <c r="AB33" s="24">
        <v>4.4460829083270426E-5</v>
      </c>
      <c r="AC33" s="24">
        <v>4.2696645899953367E-5</v>
      </c>
      <c r="AD33" s="24">
        <v>4.2780589516455692E-5</v>
      </c>
      <c r="AE33" s="24">
        <v>3.3548103320679701E-5</v>
      </c>
      <c r="AF33" s="24">
        <v>4.2944418719326194E-5</v>
      </c>
      <c r="AG33" s="24">
        <v>3.9358789098775659E-5</v>
      </c>
      <c r="AH33" s="24">
        <v>4.6999637162814523E-5</v>
      </c>
      <c r="AI33" s="24">
        <v>3.3943691187809932E-5</v>
      </c>
      <c r="AJ33" s="24">
        <v>3.2103516845793933E-5</v>
      </c>
      <c r="AK33" s="24">
        <v>4.7261391413089271E-5</v>
      </c>
      <c r="AL33" s="24">
        <v>3.5946247117113472E-5</v>
      </c>
      <c r="AM33" s="24">
        <v>4.7298409449059164E-5</v>
      </c>
      <c r="AN33" s="24">
        <v>-3.6064901637766766E-5</v>
      </c>
      <c r="AO33" s="24">
        <v>-1.5227740374657017E-5</v>
      </c>
      <c r="AP33" s="24">
        <v>-1.9063923241136038E-6</v>
      </c>
      <c r="AQ33" s="24">
        <v>-1.7195524578128563E-5</v>
      </c>
      <c r="AR33" s="24">
        <v>2.8754250836815487E-5</v>
      </c>
    </row>
    <row r="34" spans="1:44" x14ac:dyDescent="0.35">
      <c r="A34" s="62"/>
      <c r="B34" s="62"/>
      <c r="C34" s="6" t="s">
        <v>43</v>
      </c>
      <c r="D34" s="24">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c r="AB34" s="24">
        <v>2.5421588340845958E-5</v>
      </c>
      <c r="AC34" s="24">
        <v>1.0668995243268142E-5</v>
      </c>
      <c r="AD34" s="24">
        <v>1.3140021713820005E-5</v>
      </c>
      <c r="AE34" s="24">
        <v>1.1510838688000291E-5</v>
      </c>
      <c r="AF34" s="24">
        <v>1.6459808029223311E-5</v>
      </c>
      <c r="AG34" s="24">
        <v>1.3192340197365482E-5</v>
      </c>
      <c r="AH34" s="24">
        <v>7.4357612194209111E-6</v>
      </c>
      <c r="AI34" s="24">
        <v>9.932130441869802E-6</v>
      </c>
      <c r="AJ34" s="24">
        <v>1.0769961087397917E-5</v>
      </c>
      <c r="AK34" s="24">
        <v>1.1619848361066332E-5</v>
      </c>
      <c r="AL34" s="24">
        <v>1.744623651456223E-5</v>
      </c>
      <c r="AM34" s="24">
        <v>1.1643118459581103E-5</v>
      </c>
      <c r="AN34" s="24">
        <v>-2.5018492835982009E-5</v>
      </c>
      <c r="AO34" s="24">
        <v>-4.7659380913001037E-5</v>
      </c>
      <c r="AP34" s="24">
        <v>-3.3508892003375479E-5</v>
      </c>
      <c r="AQ34" s="24">
        <v>-4.5332742328652031E-5</v>
      </c>
      <c r="AR34" s="24">
        <v>-9.1723046888203541E-5</v>
      </c>
    </row>
    <row r="35" spans="1:44" x14ac:dyDescent="0.35">
      <c r="A35" s="62"/>
      <c r="B35" s="62"/>
      <c r="C35" s="6" t="s">
        <v>44</v>
      </c>
      <c r="D35" s="24">
        <v>0</v>
      </c>
      <c r="E35" s="24">
        <v>0</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c r="W35" s="24">
        <v>0</v>
      </c>
      <c r="X35" s="24">
        <v>0</v>
      </c>
      <c r="Y35" s="24">
        <v>0</v>
      </c>
      <c r="Z35" s="24">
        <v>0</v>
      </c>
      <c r="AA35" s="24">
        <v>0</v>
      </c>
      <c r="AB35" s="24">
        <v>-2.4824737354656179E-6</v>
      </c>
      <c r="AC35" s="24">
        <v>-4.9640478831936008E-6</v>
      </c>
      <c r="AD35" s="24">
        <v>-2.4830654933305496E-6</v>
      </c>
      <c r="AE35" s="24">
        <v>0</v>
      </c>
      <c r="AF35" s="24">
        <v>-2.4859234584173606E-6</v>
      </c>
      <c r="AG35" s="24">
        <v>-4.9766842343812456E-6</v>
      </c>
      <c r="AH35" s="24">
        <v>-4.9794101391054113E-6</v>
      </c>
      <c r="AI35" s="24">
        <v>-1.4940164640653286E-5</v>
      </c>
      <c r="AJ35" s="24">
        <v>-1.2446851942238268E-5</v>
      </c>
      <c r="AK35" s="24">
        <v>0</v>
      </c>
      <c r="AL35" s="24">
        <v>-1.2447781556401694E-5</v>
      </c>
      <c r="AM35" s="24">
        <v>1.2449982196516274E-5</v>
      </c>
      <c r="AN35" s="24">
        <v>-7.4729851586852192E-6</v>
      </c>
      <c r="AO35" s="24">
        <v>-7.4822670271812441E-6</v>
      </c>
      <c r="AP35" s="24">
        <v>-2.7468960075105464E-5</v>
      </c>
      <c r="AQ35" s="24">
        <v>-7.7487214609539556E-5</v>
      </c>
      <c r="AR35" s="24">
        <v>-1.0002625689242706E-4</v>
      </c>
    </row>
    <row r="36" spans="1:44" x14ac:dyDescent="0.35">
      <c r="A36" s="62"/>
      <c r="B36" s="62"/>
      <c r="C36" s="6" t="s">
        <v>53</v>
      </c>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5">
        <v>0</v>
      </c>
      <c r="AB36" s="25">
        <v>2.4976168572443669E-5</v>
      </c>
      <c r="AC36" s="25">
        <v>1.5740267075292635E-5</v>
      </c>
      <c r="AD36" s="25">
        <v>1.7608823688952668E-5</v>
      </c>
      <c r="AE36" s="25">
        <v>1.484813375207672E-5</v>
      </c>
      <c r="AF36" s="25">
        <v>1.9508370484366822E-5</v>
      </c>
      <c r="AG36" s="25">
        <v>1.6292315799137924E-5</v>
      </c>
      <c r="AH36" s="25">
        <v>1.4925790833730801E-5</v>
      </c>
      <c r="AI36" s="25">
        <v>1.1214471153486727E-5</v>
      </c>
      <c r="AJ36" s="25">
        <v>1.1691497849186661E-5</v>
      </c>
      <c r="AK36" s="25">
        <v>1.8264155891678513E-5</v>
      </c>
      <c r="AL36" s="25">
        <v>1.6401562740853137E-5</v>
      </c>
      <c r="AM36" s="25">
        <v>2.0632160004252498E-5</v>
      </c>
      <c r="AN36" s="25">
        <v>-2.4443131409590535E-5</v>
      </c>
      <c r="AO36" s="25">
        <v>-3.2040831327684316E-5</v>
      </c>
      <c r="AP36" s="25">
        <v>-2.4543166710411235E-5</v>
      </c>
      <c r="AQ36" s="25">
        <v>-4.4451800534361929E-5</v>
      </c>
      <c r="AR36" s="25">
        <v>-6.3509607249989664E-5</v>
      </c>
    </row>
    <row r="37" spans="1:44" x14ac:dyDescent="0.35">
      <c r="A37" s="62"/>
      <c r="B37" s="62" t="s">
        <v>53</v>
      </c>
      <c r="C37" s="6" t="s">
        <v>42</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4.3035509674993477E-5</v>
      </c>
      <c r="AC37" s="24">
        <v>3.9526614886709055E-5</v>
      </c>
      <c r="AD37" s="24">
        <v>3.9599255533984135E-5</v>
      </c>
      <c r="AE37" s="24">
        <v>2.8854095658559231E-5</v>
      </c>
      <c r="AF37" s="24">
        <v>3.7937569213442046E-5</v>
      </c>
      <c r="AG37" s="24">
        <v>3.4452183089728194E-5</v>
      </c>
      <c r="AH37" s="24">
        <v>4.1830350647531489E-5</v>
      </c>
      <c r="AI37" s="24">
        <v>2.9188930827706017E-5</v>
      </c>
      <c r="AJ37" s="24">
        <v>2.7402865974357482E-5</v>
      </c>
      <c r="AK37" s="24">
        <v>4.5714870864577151E-5</v>
      </c>
      <c r="AL37" s="24">
        <v>3.4764661538622121E-5</v>
      </c>
      <c r="AM37" s="24">
        <v>4.5742975708584765E-5</v>
      </c>
      <c r="AN37" s="24">
        <v>-3.6712606374722512E-5</v>
      </c>
      <c r="AO37" s="24">
        <v>-1.2883111529138347E-5</v>
      </c>
      <c r="AP37" s="24">
        <v>0</v>
      </c>
      <c r="AQ37" s="24">
        <v>-1.8469881164828728E-5</v>
      </c>
      <c r="AR37" s="24">
        <v>2.0383770812371083E-5</v>
      </c>
    </row>
    <row r="38" spans="1:44" x14ac:dyDescent="0.35">
      <c r="A38" s="62"/>
      <c r="B38" s="62"/>
      <c r="C38" s="6" t="s">
        <v>43</v>
      </c>
      <c r="D38" s="24">
        <v>0</v>
      </c>
      <c r="E38" s="24">
        <v>0</v>
      </c>
      <c r="F38" s="24">
        <v>0</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2.4666404498052685E-5</v>
      </c>
      <c r="AC38" s="24">
        <v>1.1988598138001905E-5</v>
      </c>
      <c r="AD38" s="24">
        <v>1.410890949427035E-5</v>
      </c>
      <c r="AE38" s="24">
        <v>1.1297448400560128E-5</v>
      </c>
      <c r="AF38" s="24">
        <v>1.6962545286380859E-5</v>
      </c>
      <c r="AG38" s="24">
        <v>1.3448632946388983E-5</v>
      </c>
      <c r="AH38" s="24">
        <v>9.2177596446862964E-6</v>
      </c>
      <c r="AI38" s="24">
        <v>1.2075553184720533E-5</v>
      </c>
      <c r="AJ38" s="24">
        <v>1.137289299379951E-5</v>
      </c>
      <c r="AK38" s="24">
        <v>1.210014363572931E-5</v>
      </c>
      <c r="AL38" s="24">
        <v>1.7089951535709247E-5</v>
      </c>
      <c r="AM38" s="24">
        <v>1.6388384767918041E-5</v>
      </c>
      <c r="AN38" s="24">
        <v>-1.142771435003187E-5</v>
      </c>
      <c r="AO38" s="24">
        <v>-2.6479184498384711E-5</v>
      </c>
      <c r="AP38" s="24">
        <v>-1.1465284908696027E-5</v>
      </c>
      <c r="AQ38" s="24">
        <v>-2.1531940121111148E-5</v>
      </c>
      <c r="AR38" s="24">
        <v>-5.1067012867500594E-5</v>
      </c>
    </row>
    <row r="39" spans="1:44" x14ac:dyDescent="0.35">
      <c r="A39" s="62"/>
      <c r="B39" s="62"/>
      <c r="C39" s="6" t="s">
        <v>44</v>
      </c>
      <c r="D39" s="24">
        <v>0</v>
      </c>
      <c r="E39" s="24">
        <v>0</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-2.0892747082390528E-6</v>
      </c>
      <c r="AD39" s="24">
        <v>0</v>
      </c>
      <c r="AE39" s="24">
        <v>2.0898816290859656E-6</v>
      </c>
      <c r="AF39" s="24">
        <v>2.0898379540223999E-6</v>
      </c>
      <c r="AG39" s="24">
        <v>1.0450063328004688E-6</v>
      </c>
      <c r="AH39" s="24">
        <v>3.135166430245917E-6</v>
      </c>
      <c r="AI39" s="24">
        <v>1.0454870504883473E-6</v>
      </c>
      <c r="AJ39" s="24">
        <v>0</v>
      </c>
      <c r="AK39" s="24">
        <v>6.2745229270078084E-6</v>
      </c>
      <c r="AL39" s="24">
        <v>6.2766233439592867E-6</v>
      </c>
      <c r="AM39" s="24">
        <v>1.5705145319788727E-5</v>
      </c>
      <c r="AN39" s="24">
        <v>8.3883029309284041E-6</v>
      </c>
      <c r="AO39" s="24">
        <v>5.2470081559619075E-6</v>
      </c>
      <c r="AP39" s="24">
        <v>1.1543841937466937E-5</v>
      </c>
      <c r="AQ39" s="24">
        <v>9.4472716278826141E-6</v>
      </c>
      <c r="AR39" s="24">
        <v>1.8898054445326551E-5</v>
      </c>
    </row>
    <row r="40" spans="1:44" x14ac:dyDescent="0.35">
      <c r="A40" s="69"/>
      <c r="B40" s="69"/>
      <c r="C40" s="14" t="s">
        <v>53</v>
      </c>
      <c r="D40" s="26">
        <v>0</v>
      </c>
      <c r="E40" s="26">
        <v>0</v>
      </c>
      <c r="F40" s="26">
        <v>0</v>
      </c>
      <c r="G40" s="26">
        <v>0</v>
      </c>
      <c r="H40" s="26">
        <v>0</v>
      </c>
      <c r="I40" s="26">
        <v>0</v>
      </c>
      <c r="J40" s="26">
        <v>0</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2.0109545899149595E-5</v>
      </c>
      <c r="AC40" s="26">
        <v>1.2619927684420773E-5</v>
      </c>
      <c r="AD40" s="26">
        <v>1.4332299132835402E-5</v>
      </c>
      <c r="AE40" s="26">
        <v>1.1612993573661967E-5</v>
      </c>
      <c r="AF40" s="26">
        <v>1.6065986767843654E-5</v>
      </c>
      <c r="AG40" s="26">
        <v>1.3350659522570751E-5</v>
      </c>
      <c r="AH40" s="26">
        <v>1.3369680581298837E-5</v>
      </c>
      <c r="AI40" s="26">
        <v>1.167402817148222E-5</v>
      </c>
      <c r="AJ40" s="26">
        <v>1.064945531470407E-5</v>
      </c>
      <c r="AK40" s="26">
        <v>1.6505860612081591E-5</v>
      </c>
      <c r="AL40" s="26">
        <v>1.6857059702113375E-5</v>
      </c>
      <c r="AM40" s="26">
        <v>2.1686254288111328E-5</v>
      </c>
      <c r="AN40" s="26">
        <v>-9.659882439283507E-6</v>
      </c>
      <c r="AO40" s="26">
        <v>-1.3478043748293977E-5</v>
      </c>
      <c r="AP40" s="26">
        <v>-1.7295107456183345E-6</v>
      </c>
      <c r="AQ40" s="26">
        <v>-1.0736462446425676E-5</v>
      </c>
      <c r="AR40" s="26">
        <v>-1.4570917697187546E-5</v>
      </c>
    </row>
    <row r="41" spans="1:44" x14ac:dyDescent="0.35">
      <c r="A41" s="17" t="s">
        <v>54</v>
      </c>
    </row>
    <row r="42" spans="1:44" x14ac:dyDescent="0.35">
      <c r="A42" s="30" t="str">
        <f xml:space="preserve"> "(1) Lecture : le dénombrement des patients de l'ensemble du régime agricole ayant eu des soins sur les 12 derniers mois à fin "&amp;TEXT($AR$4,"mmmm aaaa")&amp;" a été révisé de "&amp;ROUND($AR$40*100,4)&amp;" % par rapport aux données publiées le mois précédent. "</f>
        <v xml:space="preserve">(1) Lecture : le dénombrement des patients de l'ensemble du régime agricole ayant eu des soins sur les 12 derniers mois à fin mai 2026 a été révisé de -0,0015 % par rapport aux données publiées le mois précédent. </v>
      </c>
    </row>
    <row r="43" spans="1:44" x14ac:dyDescent="0.35">
      <c r="A43" s="30"/>
    </row>
  </sheetData>
  <mergeCells count="12">
    <mergeCell ref="A29:A40"/>
    <mergeCell ref="B29:B32"/>
    <mergeCell ref="B33:B36"/>
    <mergeCell ref="B37:B40"/>
    <mergeCell ref="A5:A16"/>
    <mergeCell ref="B5:B8"/>
    <mergeCell ref="B9:B12"/>
    <mergeCell ref="B13:B16"/>
    <mergeCell ref="A17:A28"/>
    <mergeCell ref="B17:B20"/>
    <mergeCell ref="B21:B24"/>
    <mergeCell ref="B25:B2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METADONNEES_PATIENTS</vt:lpstr>
      <vt:lpstr>Patients_mois_DR</vt:lpstr>
      <vt:lpstr>Patients_ACM_DR</vt:lpstr>
      <vt:lpstr>Patients_mois_DS</vt:lpstr>
      <vt:lpstr>Patients_ACM_DS</vt:lpstr>
      <vt:lpstr>Patients_mois_taux_complétude</vt:lpstr>
      <vt:lpstr>Patients_ACM_taux_complétude</vt:lpstr>
      <vt:lpstr>Patients_mois_taux_révision</vt:lpstr>
      <vt:lpstr>Patients_ACM_taux_révision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Audrey Hengel</dc:creator>
  <cp:lastModifiedBy>Naila Boussaid</cp:lastModifiedBy>
  <dcterms:created xsi:type="dcterms:W3CDTF">2024-02-21T10:59:29Z</dcterms:created>
  <dcterms:modified xsi:type="dcterms:W3CDTF">2026-09-21T11:05:54Z</dcterms:modified>
</cp:coreProperties>
</file>