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TB paternité 2023 - 16 janvier 2026\A diffuser\"/>
    </mc:Choice>
  </mc:AlternateContent>
  <xr:revisionPtr revIDLastSave="0" documentId="13_ncr:1_{8320B6EA-6C06-47E0-B70A-F3DD3EE8EB56}" xr6:coauthVersionLast="47" xr6:coauthVersionMax="47" xr10:uidLastSave="{00000000-0000-0000-0000-000000000000}"/>
  <bookViews>
    <workbookView xWindow="-110" yWindow="-110" windowWidth="19420" windowHeight="10300" tabRatio="835" xr2:uid="{00000000-000D-0000-FFFF-FFFF00000000}"/>
  </bookViews>
  <sheets>
    <sheet name="Paternité" sheetId="2" r:id="rId1"/>
    <sheet name="Tableaux_Paternité" sheetId="3" r:id="rId2"/>
    <sheet name="Graphiques_Paternité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<sst xmlns="http://schemas.openxmlformats.org/spreadsheetml/2006/main" count="219" uniqueCount="116">
  <si>
    <t>DIRECTION DELEGUEE AUX POLITIQUES SOCIALES</t>
  </si>
  <si>
    <t>Direction des Statistiques et de la Science des données</t>
  </si>
  <si>
    <r>
      <t>Directrice de la publication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:</t>
    </r>
  </si>
  <si>
    <t>Nadia JOUBERT</t>
  </si>
  <si>
    <t>joubert.nadia@ccmsa.msa.fr</t>
  </si>
  <si>
    <t>Département Analyses et prévisions des données de santé </t>
  </si>
  <si>
    <t xml:space="preserve">Tableau 1 </t>
  </si>
  <si>
    <t>Effectifs</t>
  </si>
  <si>
    <t>TOTAL</t>
  </si>
  <si>
    <t>Source : MSA</t>
  </si>
  <si>
    <t>Tableau 2</t>
  </si>
  <si>
    <t>Tableau 3</t>
  </si>
  <si>
    <t>Tableau 4</t>
  </si>
  <si>
    <t>Tableau 5</t>
  </si>
  <si>
    <t>Tableau 6</t>
  </si>
  <si>
    <t>Graphique 3</t>
  </si>
  <si>
    <t>Graphique 4</t>
  </si>
  <si>
    <t>Graphique 5</t>
  </si>
  <si>
    <t>Graphique 6</t>
  </si>
  <si>
    <t>nourry.annie@ccmsa.msa.fr</t>
  </si>
  <si>
    <t>Auteur :</t>
  </si>
  <si>
    <t>Christophe LAMBOU</t>
  </si>
  <si>
    <t>Annie NOURRY</t>
  </si>
  <si>
    <t>lambou.christophe@ccmsa.msa.fr</t>
  </si>
  <si>
    <t>Les congés paternité au régime agricole en 2023</t>
  </si>
  <si>
    <t>Nombre de bénéficiaires d’un arrêt paternité en 2023</t>
  </si>
  <si>
    <t>Nombre de bénéficiaires</t>
  </si>
  <si>
    <t>Evolution 2023/2022</t>
  </si>
  <si>
    <t>SA</t>
  </si>
  <si>
    <t>NSA</t>
  </si>
  <si>
    <t>- 6,5 %</t>
  </si>
  <si>
    <t>- 8,1 %</t>
  </si>
  <si>
    <t>- 6,8 %</t>
  </si>
  <si>
    <t>Montant des prestations paternité versées en 2023</t>
  </si>
  <si>
    <t>Montants (en millions d’euros)</t>
  </si>
  <si>
    <t>Evolution 2023 / 2022</t>
  </si>
  <si>
    <t>Hors congés pour hospitalisation de l’enfant</t>
  </si>
  <si>
    <t>Congés pour hospitalisation de l’enfant</t>
  </si>
  <si>
    <t>Durée moyenne des arrêts paternité en 2023</t>
  </si>
  <si>
    <t>Durée moyenne en jours</t>
  </si>
  <si>
    <t>Durée moyenne d’arrêt</t>
  </si>
  <si>
    <t>ENSEMBLE</t>
  </si>
  <si>
    <t>+ 0,2</t>
  </si>
  <si>
    <t>+ 0,1</t>
  </si>
  <si>
    <t>Age moyen des bénéficiaires d’arrêts paternité en 2023</t>
  </si>
  <si>
    <t>Age moyen des bénéficiaires</t>
  </si>
  <si>
    <t>Egal</t>
  </si>
  <si>
    <t>Nombre d’arrêts pour hospitalisation de l’enfant en 2023</t>
  </si>
  <si>
    <t>Nombre d’arrêts</t>
  </si>
  <si>
    <t>Proportion d’arrêts</t>
  </si>
  <si>
    <t>+ 0,1 pt</t>
  </si>
  <si>
    <t>+ 0,3 pt</t>
  </si>
  <si>
    <t>- 5,1%</t>
  </si>
  <si>
    <t>+ 18,5%</t>
  </si>
  <si>
    <t>- 3,1%</t>
  </si>
  <si>
    <t>Proportion d’arrêts payés à l’indemnité journalière maximale en 2023</t>
  </si>
  <si>
    <t>Proportion</t>
  </si>
  <si>
    <t>Tout l’arrêt</t>
  </si>
  <si>
    <t>Au moins une partie de l’arrêt</t>
  </si>
  <si>
    <t>- 1,2 pt</t>
  </si>
  <si>
    <t>- 0,9 pt</t>
  </si>
  <si>
    <t>Tableau 7</t>
  </si>
  <si>
    <t>Répartition de l’indemnisation paternité des non-salariés entre allocation de remplacement et indemnité journalière forfaitaire en 2023</t>
  </si>
  <si>
    <t>Répartition 2023</t>
  </si>
  <si>
    <t>Effectif</t>
  </si>
  <si>
    <t>Montants</t>
  </si>
  <si>
    <t>Indemnités journalières forfaitaires</t>
  </si>
  <si>
    <t>Allocation de remplacement</t>
  </si>
  <si>
    <t>+ 5,7 pts</t>
  </si>
  <si>
    <t>+ 2,3 pts</t>
  </si>
  <si>
    <t>- 5,7 pts</t>
  </si>
  <si>
    <t>- 2,3 pts</t>
  </si>
  <si>
    <t>Egale à 4 jours</t>
  </si>
  <si>
    <t>Entre 5 et 24 jours</t>
  </si>
  <si>
    <t>Egale à 25 jours</t>
  </si>
  <si>
    <t>Entre 26 et 31 jours</t>
  </si>
  <si>
    <t>Egale à 32 jours</t>
  </si>
  <si>
    <t>Répartition de la durée des arrêts paternité des bénéficiaires salariés en 2023</t>
  </si>
  <si>
    <t>Graphique 1</t>
  </si>
  <si>
    <t>Graphique 2</t>
  </si>
  <si>
    <t>Répartition de la durée des arrêts paternité des bénéficiaires non-salariés en 2023</t>
  </si>
  <si>
    <t>Egale à 7 jours</t>
  </si>
  <si>
    <t>Entre 8 et 24 jours</t>
  </si>
  <si>
    <t>Durée d’arrêt moyenne selon la tranche d’âge des bénéficiaires salariés d’arrêts paternité en 2023</t>
  </si>
  <si>
    <t>Moins de 20 ans</t>
  </si>
  <si>
    <t>20-24 ans</t>
  </si>
  <si>
    <t>25-29 ans</t>
  </si>
  <si>
    <t>30-34 ans</t>
  </si>
  <si>
    <t>35-39 ans</t>
  </si>
  <si>
    <t>40-44 ans</t>
  </si>
  <si>
    <t>Plus de 44 ans</t>
  </si>
  <si>
    <t>Durée d’arrêt moyenne selon la tranche d’âge des bénéficiaires non-salariés d’arrêts paternité en 2023</t>
  </si>
  <si>
    <t>Répartition par tranche d’âge des bénéficiaires salariés d’arrêts paternité en 2023</t>
  </si>
  <si>
    <t>Répartition par tranche d’âge des bénéficiaires non-salariés d’arrêts paternité en 2023</t>
  </si>
  <si>
    <t>Graphique 7</t>
  </si>
  <si>
    <t>Age moyen des bénéficiaires salariés par classe de durée d’arrêt en 2023</t>
  </si>
  <si>
    <t>Graphique 8</t>
  </si>
  <si>
    <t>Age moyen des bénéficiaires non-salariés par classe de durée d’arrêt en 2023</t>
  </si>
  <si>
    <t>Graphique 9</t>
  </si>
  <si>
    <t>Taux de recours à l’arrêt pour hospitalisation de l’enfant selon la tranche d’âge du bénéficiaire salarié de l’arrêt paternité en 2023</t>
  </si>
  <si>
    <t>Graphique 10</t>
  </si>
  <si>
    <t>Taux de recours à l’arrêt pour hospitalisation de l’enfant selon la tranche d’âge du bénéficiaire non-salarié de l’arrêt paternité en 2023</t>
  </si>
  <si>
    <t>Graphique 11</t>
  </si>
  <si>
    <t>Répartition des arrêts paternité des non-salariés selon le nombre de fractionnements en 2023</t>
  </si>
  <si>
    <t>Aucun fractionnement (1 période d'arrêt)</t>
  </si>
  <si>
    <t>1 fractionnement (2 périodes d'arrêt)</t>
  </si>
  <si>
    <t>2 fractionnements (3 périodes d'arrêt)</t>
  </si>
  <si>
    <t>3 fractionnements ou plus (4 périodes d'arrêt ou plus, non autorisé)</t>
  </si>
  <si>
    <t>Graphique 12</t>
  </si>
  <si>
    <t>Répartition des arrêts paternité des salariés selon le nombre de fractionnements en 2023</t>
  </si>
  <si>
    <t>3 fractionnements (4 périodes d'arrêt, non autorisé)</t>
  </si>
  <si>
    <t>Graphique 13</t>
  </si>
  <si>
    <t>Répartition des arrêts paternité à la durée maximale légale des salariés selon le nombre de fractionnements en 2023</t>
  </si>
  <si>
    <t>Répartition des arrêts paternité à la durée maximale légale des non-salariés selon le nombre de fractionnements en 2023</t>
  </si>
  <si>
    <t>Graphique 14</t>
  </si>
  <si>
    <t>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</si>
</sst>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F28C5C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rgb="FFF08C5C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</font>
    <font>
      <b/>
      <sz val="10"/>
      <color rgb="FFF08C5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BE4D5"/>
        <bgColor indexed="64"/>
      </patternFill>
    </fill>
  </fills>
  <borders count="19">
    <border>
      <left/>
      <right/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double">
        <color rgb="FFFFFFFF"/>
      </left>
      <right/>
      <top/>
      <bottom style="double">
        <color rgb="FFFFFFFF"/>
      </bottom>
      <diagonal/>
    </border>
    <border>
      <left/>
      <right style="double">
        <color rgb="FFFFFFFF"/>
      </right>
      <top style="double">
        <color rgb="FFFFFFFF"/>
      </top>
      <bottom/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 style="double">
        <color rgb="FFFFFFFF"/>
      </left>
      <right/>
      <top style="double">
        <color rgb="FFFFFFFF"/>
      </top>
      <bottom style="double">
        <color rgb="FFFFFFFF"/>
      </bottom>
      <diagonal/>
    </border>
    <border>
      <left/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/>
      <right/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/>
      <top/>
      <bottom/>
      <diagonal/>
    </border>
    <border>
      <left/>
      <right/>
      <top/>
      <bottom style="double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3" xfId="0" quotePrefix="1" applyFont="1" applyBorder="1" applyAlignment="1">
      <alignment horizontal="right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2" fillId="0" borderId="4" xfId="2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3" fontId="14" fillId="6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64" fontId="12" fillId="0" borderId="9" xfId="1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164" fontId="12" fillId="3" borderId="0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10" fontId="0" fillId="3" borderId="0" xfId="0" applyNumberFormat="1" applyFill="1"/>
    <xf numFmtId="0" fontId="13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3" fontId="12" fillId="0" borderId="9" xfId="0" applyNumberFormat="1" applyFont="1" applyBorder="1" applyAlignment="1">
      <alignment horizontal="left" vertical="center" indent="4"/>
    </xf>
    <xf numFmtId="9" fontId="12" fillId="0" borderId="9" xfId="1" applyFont="1" applyBorder="1" applyAlignment="1">
      <alignment horizontal="left" vertical="center" indent="4"/>
    </xf>
    <xf numFmtId="164" fontId="0" fillId="3" borderId="0" xfId="0" applyNumberFormat="1" applyFill="1"/>
    <xf numFmtId="0" fontId="13" fillId="0" borderId="9" xfId="0" applyFont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3" fontId="0" fillId="3" borderId="0" xfId="0" applyNumberFormat="1" applyFill="1"/>
    <xf numFmtId="164" fontId="0" fillId="3" borderId="0" xfId="1" applyNumberFormat="1" applyFont="1" applyFill="1"/>
    <xf numFmtId="3" fontId="18" fillId="3" borderId="0" xfId="0" applyNumberFormat="1" applyFont="1" applyFill="1"/>
    <xf numFmtId="0" fontId="15" fillId="5" borderId="9" xfId="0" applyFont="1" applyFill="1" applyBorder="1" applyAlignment="1">
      <alignment horizontal="center" vertical="center"/>
    </xf>
    <xf numFmtId="3" fontId="15" fillId="6" borderId="9" xfId="0" applyNumberFormat="1" applyFont="1" applyFill="1" applyBorder="1" applyAlignment="1">
      <alignment horizontal="center" vertical="center"/>
    </xf>
    <xf numFmtId="164" fontId="14" fillId="6" borderId="9" xfId="0" quotePrefix="1" applyNumberFormat="1" applyFont="1" applyFill="1" applyBorder="1" applyAlignment="1">
      <alignment horizontal="center" vertical="center"/>
    </xf>
    <xf numFmtId="3" fontId="15" fillId="6" borderId="9" xfId="0" quotePrefix="1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indent="3"/>
    </xf>
    <xf numFmtId="0" fontId="15" fillId="5" borderId="16" xfId="0" applyFont="1" applyFill="1" applyBorder="1" applyAlignment="1">
      <alignment horizontal="left" vertical="center" indent="3"/>
    </xf>
    <xf numFmtId="164" fontId="16" fillId="6" borderId="9" xfId="0" quotePrefix="1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vertical="center"/>
    </xf>
    <xf numFmtId="165" fontId="14" fillId="6" borderId="9" xfId="1" quotePrefix="1" applyNumberFormat="1" applyFont="1" applyFill="1" applyBorder="1" applyAlignment="1">
      <alignment horizontal="center" vertical="center"/>
    </xf>
    <xf numFmtId="165" fontId="16" fillId="6" borderId="9" xfId="1" quotePrefix="1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center" vertical="center"/>
    </xf>
    <xf numFmtId="0" fontId="15" fillId="6" borderId="9" xfId="0" quotePrefix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65" fontId="15" fillId="6" borderId="9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left" vertical="center" indent="3"/>
    </xf>
    <xf numFmtId="1" fontId="14" fillId="6" borderId="9" xfId="1" quotePrefix="1" applyNumberFormat="1" applyFont="1" applyFill="1" applyBorder="1" applyAlignment="1">
      <alignment horizontal="center" vertical="center"/>
    </xf>
    <xf numFmtId="1" fontId="16" fillId="6" borderId="9" xfId="1" quotePrefix="1" applyNumberFormat="1" applyFont="1" applyFill="1" applyBorder="1" applyAlignment="1">
      <alignment horizontal="center" vertical="center"/>
    </xf>
    <xf numFmtId="164" fontId="14" fillId="6" borderId="9" xfId="1" quotePrefix="1" applyNumberFormat="1" applyFont="1" applyFill="1" applyBorder="1" applyAlignment="1">
      <alignment horizontal="center" vertical="center"/>
    </xf>
    <xf numFmtId="164" fontId="16" fillId="6" borderId="9" xfId="1" quotePrefix="1" applyNumberFormat="1" applyFont="1" applyFill="1" applyBorder="1" applyAlignment="1">
      <alignment horizontal="center" vertical="center"/>
    </xf>
    <xf numFmtId="0" fontId="0" fillId="3" borderId="0" xfId="0" applyFont="1" applyFill="1"/>
    <xf numFmtId="3" fontId="0" fillId="3" borderId="0" xfId="0" applyNumberFormat="1" applyFont="1" applyFill="1"/>
    <xf numFmtId="0" fontId="19" fillId="0" borderId="0" xfId="0" applyFont="1"/>
    <xf numFmtId="165" fontId="0" fillId="3" borderId="0" xfId="0" applyNumberFormat="1" applyFont="1" applyFill="1"/>
    <xf numFmtId="164" fontId="1" fillId="3" borderId="0" xfId="1" applyNumberFormat="1" applyFont="1" applyFill="1"/>
    <xf numFmtId="0" fontId="0" fillId="3" borderId="0" xfId="0" applyFill="1" applyAlignment="1">
      <alignment horizontal="left"/>
    </xf>
    <xf numFmtId="166" fontId="0" fillId="3" borderId="0" xfId="0" applyNumberFormat="1" applyFill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0" fillId="0" borderId="0" xfId="0" applyAlignment="1"/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porte.christele@ccmsa.msa.fr" TargetMode="External"/><Relationship Id="rId2" Type="http://schemas.openxmlformats.org/officeDocument/2006/relationships/hyperlink" Target="mailto:ozenfant.damien@ccmsa.msa.fr" TargetMode="External"/><Relationship Id="rId1" Type="http://schemas.openxmlformats.org/officeDocument/2006/relationships/hyperlink" Target="mailto:joubert.nadia@ccmsa.msa.f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9663-A154-4F75-ADD1-290E961F7BFB}">
  <dimension ref="A1:AG168"/>
  <sheetViews>
    <sheetView showGridLines="0" tabSelected="1" workbookViewId="0">
      <selection activeCell="A4" sqref="A4:H4"/>
    </sheetView>
  </sheetViews>
  <sheetFormatPr baseColWidth="10" defaultRowHeight="14.5" x14ac:dyDescent="0.35"/>
  <cols>
    <col min="9" max="33" width="10.90625" style="4"/>
  </cols>
  <sheetData>
    <row r="1" spans="1:8" ht="15" thickTop="1" x14ac:dyDescent="0.35">
      <c r="A1" s="1"/>
      <c r="B1" s="2"/>
      <c r="C1" s="2"/>
      <c r="D1" s="2"/>
      <c r="E1" s="2"/>
      <c r="F1" s="2"/>
      <c r="G1" s="2"/>
      <c r="H1" s="3" t="s">
        <v>115</v>
      </c>
    </row>
    <row r="2" spans="1:8" x14ac:dyDescent="0.35">
      <c r="A2" s="5"/>
      <c r="H2" s="6"/>
    </row>
    <row r="3" spans="1:8" x14ac:dyDescent="0.35">
      <c r="A3" s="5"/>
      <c r="H3" s="6"/>
    </row>
    <row r="4" spans="1:8" ht="26" x14ac:dyDescent="0.6">
      <c r="A4" s="74" t="s">
        <v>24</v>
      </c>
      <c r="B4" s="75"/>
      <c r="C4" s="75"/>
      <c r="D4" s="75"/>
      <c r="E4" s="75"/>
      <c r="F4" s="75"/>
      <c r="G4" s="75"/>
      <c r="H4" s="76"/>
    </row>
    <row r="5" spans="1:8" ht="26" x14ac:dyDescent="0.6">
      <c r="A5" s="74"/>
      <c r="B5" s="75"/>
      <c r="C5" s="75"/>
      <c r="D5" s="75"/>
      <c r="E5" s="75"/>
      <c r="F5" s="75"/>
      <c r="G5" s="75"/>
      <c r="H5" s="76"/>
    </row>
    <row r="6" spans="1:8" x14ac:dyDescent="0.35">
      <c r="A6" s="5"/>
      <c r="H6" s="6"/>
    </row>
    <row r="7" spans="1:8" x14ac:dyDescent="0.35">
      <c r="A7" s="5"/>
      <c r="H7" s="6"/>
    </row>
    <row r="8" spans="1:8" x14ac:dyDescent="0.35">
      <c r="A8" s="5"/>
      <c r="H8" s="6"/>
    </row>
    <row r="9" spans="1:8" x14ac:dyDescent="0.35">
      <c r="A9" s="5"/>
      <c r="H9" s="6"/>
    </row>
    <row r="10" spans="1:8" x14ac:dyDescent="0.35">
      <c r="A10" s="77" t="s">
        <v>0</v>
      </c>
      <c r="B10" s="78"/>
      <c r="C10" s="78"/>
      <c r="D10" s="78"/>
      <c r="E10" s="78"/>
      <c r="H10" s="6"/>
    </row>
    <row r="11" spans="1:8" x14ac:dyDescent="0.35">
      <c r="A11" s="7" t="s">
        <v>1</v>
      </c>
      <c r="B11" s="8"/>
      <c r="C11" s="8"/>
      <c r="D11" s="8"/>
      <c r="E11" s="8"/>
      <c r="H11" s="6"/>
    </row>
    <row r="12" spans="1:8" x14ac:dyDescent="0.35">
      <c r="A12" s="9" t="s">
        <v>2</v>
      </c>
      <c r="B12" s="8"/>
      <c r="C12" s="8"/>
      <c r="D12" s="8"/>
      <c r="E12" s="8"/>
      <c r="H12" s="6"/>
    </row>
    <row r="13" spans="1:8" x14ac:dyDescent="0.35">
      <c r="A13" s="9" t="s">
        <v>3</v>
      </c>
      <c r="B13" s="8"/>
      <c r="C13" s="8"/>
      <c r="D13" s="8"/>
      <c r="E13" s="8"/>
      <c r="H13" s="6"/>
    </row>
    <row r="14" spans="1:8" x14ac:dyDescent="0.35">
      <c r="A14" s="10" t="s">
        <v>4</v>
      </c>
      <c r="B14" s="8"/>
      <c r="C14" s="8"/>
      <c r="D14" s="8"/>
      <c r="E14" s="8"/>
      <c r="H14" s="6"/>
    </row>
    <row r="15" spans="1:8" x14ac:dyDescent="0.35">
      <c r="A15" s="5"/>
      <c r="H15" s="6"/>
    </row>
    <row r="16" spans="1:8" x14ac:dyDescent="0.35">
      <c r="A16" s="9" t="s">
        <v>5</v>
      </c>
      <c r="H16" s="6"/>
    </row>
    <row r="17" spans="1:8" x14ac:dyDescent="0.35">
      <c r="A17" s="5" t="s">
        <v>22</v>
      </c>
      <c r="H17" s="6"/>
    </row>
    <row r="18" spans="1:8" x14ac:dyDescent="0.35">
      <c r="A18" s="11" t="s">
        <v>19</v>
      </c>
      <c r="H18" s="6"/>
    </row>
    <row r="19" spans="1:8" x14ac:dyDescent="0.35">
      <c r="A19" s="5"/>
      <c r="H19" s="6"/>
    </row>
    <row r="20" spans="1:8" x14ac:dyDescent="0.35">
      <c r="A20" s="5" t="s">
        <v>20</v>
      </c>
      <c r="H20" s="6"/>
    </row>
    <row r="21" spans="1:8" x14ac:dyDescent="0.35">
      <c r="A21" s="5" t="s">
        <v>21</v>
      </c>
      <c r="H21" s="6"/>
    </row>
    <row r="22" spans="1:8" x14ac:dyDescent="0.35">
      <c r="A22" s="11" t="s">
        <v>23</v>
      </c>
      <c r="H22" s="6"/>
    </row>
    <row r="23" spans="1:8" ht="15" thickBot="1" x14ac:dyDescent="0.4">
      <c r="A23" s="12"/>
      <c r="B23" s="13"/>
      <c r="C23" s="13"/>
      <c r="D23" s="13"/>
      <c r="E23" s="13"/>
      <c r="F23" s="13"/>
      <c r="G23" s="13"/>
      <c r="H23" s="14"/>
    </row>
    <row r="24" spans="1:8" s="4" customFormat="1" ht="15" thickTop="1" x14ac:dyDescent="0.35"/>
    <row r="25" spans="1:8" s="4" customFormat="1" x14ac:dyDescent="0.35"/>
    <row r="26" spans="1:8" s="4" customFormat="1" x14ac:dyDescent="0.35"/>
    <row r="27" spans="1:8" s="4" customFormat="1" x14ac:dyDescent="0.35"/>
    <row r="28" spans="1:8" s="4" customFormat="1" x14ac:dyDescent="0.35"/>
    <row r="29" spans="1:8" s="4" customFormat="1" x14ac:dyDescent="0.35"/>
    <row r="30" spans="1:8" s="4" customFormat="1" x14ac:dyDescent="0.35"/>
    <row r="31" spans="1:8" s="4" customFormat="1" x14ac:dyDescent="0.35"/>
    <row r="32" spans="1:8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</sheetData>
  <mergeCells count="3">
    <mergeCell ref="A4:H4"/>
    <mergeCell ref="A5:H5"/>
    <mergeCell ref="A10:E10"/>
  </mergeCells>
  <hyperlinks>
    <hyperlink ref="A14" r:id="rId1" display="mailto:joubert.nadia@ccmsa.msa.fr" xr:uid="{ED619D39-ED0E-4DCF-9044-B158D2FB2C9E}"/>
    <hyperlink ref="A18" r:id="rId2" display="ozenfant.damien@ccmsa.msa.fr" xr:uid="{A07A258F-4395-4256-990C-B849A30CFEA7}"/>
    <hyperlink ref="A22" r:id="rId3" display="laporte.christele@ccmsa.msa.fr" xr:uid="{5F650B7B-76D0-4AAB-9668-A8A6BE71C965}"/>
  </hyperlinks>
  <pageMargins left="0.7" right="0.7" top="0.75" bottom="0.75" header="0.3" footer="0.3"/>
  <pageSetup paperSize="9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C263-42A1-43CD-815A-A1B9962677A6}">
  <dimension ref="B2:J61"/>
  <sheetViews>
    <sheetView zoomScale="125" zoomScaleNormal="125" workbookViewId="0"/>
  </sheetViews>
  <sheetFormatPr baseColWidth="10" defaultColWidth="11.453125" defaultRowHeight="14.5" x14ac:dyDescent="0.35"/>
  <cols>
    <col min="1" max="1" width="11.453125" style="16"/>
    <col min="2" max="2" width="30.36328125" style="16" customWidth="1"/>
    <col min="3" max="8" width="10.6328125" style="16" customWidth="1"/>
    <col min="9" max="9" width="17.81640625" style="16" customWidth="1"/>
    <col min="10" max="16384" width="11.453125" style="16"/>
  </cols>
  <sheetData>
    <row r="2" spans="2:8" x14ac:dyDescent="0.35">
      <c r="B2" s="15" t="s">
        <v>6</v>
      </c>
    </row>
    <row r="3" spans="2:8" x14ac:dyDescent="0.35">
      <c r="B3" s="17" t="s">
        <v>25</v>
      </c>
    </row>
    <row r="5" spans="2:8" ht="15" thickBot="1" x14ac:dyDescent="0.4">
      <c r="B5" s="18"/>
      <c r="C5" s="79" t="s">
        <v>7</v>
      </c>
      <c r="D5" s="80"/>
      <c r="E5" s="81"/>
      <c r="F5" s="79" t="s">
        <v>27</v>
      </c>
      <c r="G5" s="80"/>
      <c r="H5" s="81"/>
    </row>
    <row r="6" spans="2:8" ht="15.75" customHeight="1" thickTop="1" thickBot="1" x14ac:dyDescent="0.4">
      <c r="B6" s="29"/>
      <c r="C6" s="32" t="s">
        <v>28</v>
      </c>
      <c r="D6" s="32" t="s">
        <v>29</v>
      </c>
      <c r="E6" s="42" t="s">
        <v>8</v>
      </c>
      <c r="F6" s="32" t="s">
        <v>28</v>
      </c>
      <c r="G6" s="32" t="s">
        <v>29</v>
      </c>
      <c r="H6" s="42" t="s">
        <v>8</v>
      </c>
    </row>
    <row r="7" spans="2:8" ht="15.5" thickTop="1" thickBot="1" x14ac:dyDescent="0.4">
      <c r="B7" s="19" t="s">
        <v>26</v>
      </c>
      <c r="C7" s="20">
        <v>11747</v>
      </c>
      <c r="D7" s="20">
        <v>2335</v>
      </c>
      <c r="E7" s="43">
        <v>14082</v>
      </c>
      <c r="F7" s="44" t="s">
        <v>30</v>
      </c>
      <c r="G7" s="44" t="s">
        <v>31</v>
      </c>
      <c r="H7" s="45" t="s">
        <v>32</v>
      </c>
    </row>
    <row r="8" spans="2:8" ht="15.5" thickTop="1" thickBot="1" x14ac:dyDescent="0.4">
      <c r="B8" s="21"/>
      <c r="C8" s="22"/>
      <c r="D8" s="22"/>
      <c r="F8" s="18"/>
      <c r="H8" s="23" t="s">
        <v>9</v>
      </c>
    </row>
    <row r="9" spans="2:8" ht="15" thickTop="1" x14ac:dyDescent="0.35">
      <c r="B9" s="24"/>
      <c r="C9" s="25"/>
      <c r="D9" s="25"/>
      <c r="E9" s="26"/>
      <c r="F9" s="27"/>
    </row>
    <row r="10" spans="2:8" x14ac:dyDescent="0.35">
      <c r="B10" s="15" t="s">
        <v>10</v>
      </c>
      <c r="C10" s="25"/>
      <c r="D10" s="25"/>
      <c r="E10" s="26"/>
      <c r="F10" s="27"/>
    </row>
    <row r="11" spans="2:8" x14ac:dyDescent="0.35">
      <c r="B11" s="17" t="s">
        <v>33</v>
      </c>
      <c r="C11" s="25"/>
      <c r="D11" s="25"/>
      <c r="E11" s="26"/>
      <c r="F11" s="27"/>
    </row>
    <row r="12" spans="2:8" ht="15" thickBot="1" x14ac:dyDescent="0.4">
      <c r="B12" s="24"/>
      <c r="C12" s="25"/>
      <c r="D12" s="25"/>
      <c r="E12" s="26"/>
      <c r="F12" s="27"/>
    </row>
    <row r="13" spans="2:8" ht="16.5" thickTop="1" thickBot="1" x14ac:dyDescent="0.4">
      <c r="B13" s="46"/>
      <c r="C13" s="82" t="s">
        <v>34</v>
      </c>
      <c r="D13" s="83"/>
      <c r="E13" s="84"/>
      <c r="F13" s="85" t="s">
        <v>35</v>
      </c>
      <c r="G13" s="86"/>
      <c r="H13" s="87"/>
    </row>
    <row r="14" spans="2:8" ht="16.5" thickTop="1" thickBot="1" x14ac:dyDescent="0.4">
      <c r="B14" s="37"/>
      <c r="C14" s="32" t="s">
        <v>28</v>
      </c>
      <c r="D14" s="32" t="s">
        <v>29</v>
      </c>
      <c r="E14" s="42" t="s">
        <v>8</v>
      </c>
      <c r="F14" s="32" t="s">
        <v>28</v>
      </c>
      <c r="G14" s="32" t="s">
        <v>29</v>
      </c>
      <c r="H14" s="47" t="s">
        <v>8</v>
      </c>
    </row>
    <row r="15" spans="2:8" ht="15.5" thickTop="1" thickBot="1" x14ac:dyDescent="0.4">
      <c r="B15" s="54" t="s">
        <v>36</v>
      </c>
      <c r="C15" s="55">
        <v>18.2</v>
      </c>
      <c r="D15" s="55">
        <v>8.8000000000000007</v>
      </c>
      <c r="E15" s="56">
        <v>27</v>
      </c>
      <c r="F15" s="44">
        <v>-1.4E-2</v>
      </c>
      <c r="G15" s="44">
        <v>-6.3E-2</v>
      </c>
      <c r="H15" s="51">
        <v>-3.1E-2</v>
      </c>
    </row>
    <row r="16" spans="2:8" ht="15.5" thickTop="1" thickBot="1" x14ac:dyDescent="0.4">
      <c r="B16" s="54" t="s">
        <v>37</v>
      </c>
      <c r="C16" s="55">
        <v>0.3</v>
      </c>
      <c r="D16" s="55">
        <v>0.1</v>
      </c>
      <c r="E16" s="56">
        <v>0.4</v>
      </c>
      <c r="F16" s="44">
        <v>-2.9000000000000001E-2</v>
      </c>
      <c r="G16" s="44">
        <v>-8.8999999999999996E-2</v>
      </c>
      <c r="H16" s="51">
        <v>-5.3999999999999999E-2</v>
      </c>
    </row>
    <row r="17" spans="2:10" ht="15.5" thickTop="1" thickBot="1" x14ac:dyDescent="0.4">
      <c r="B17" s="50" t="s">
        <v>8</v>
      </c>
      <c r="C17" s="48">
        <v>18.5</v>
      </c>
      <c r="D17" s="48">
        <v>8.8000000000000007</v>
      </c>
      <c r="E17" s="48">
        <v>27.4</v>
      </c>
      <c r="F17" s="51">
        <v>-1.4E-2</v>
      </c>
      <c r="G17" s="51">
        <v>-6.4000000000000001E-2</v>
      </c>
      <c r="H17" s="51">
        <v>-3.1E-2</v>
      </c>
    </row>
    <row r="18" spans="2:10" ht="15.5" thickTop="1" thickBot="1" x14ac:dyDescent="0.4">
      <c r="B18" s="24"/>
      <c r="C18" s="25"/>
      <c r="D18" s="25"/>
      <c r="E18" s="26"/>
      <c r="F18" s="27"/>
      <c r="H18" s="23" t="s">
        <v>9</v>
      </c>
    </row>
    <row r="19" spans="2:10" ht="15" thickTop="1" x14ac:dyDescent="0.35">
      <c r="B19" s="24"/>
      <c r="C19" s="25"/>
      <c r="D19" s="25"/>
      <c r="E19" s="26"/>
      <c r="F19" s="27"/>
    </row>
    <row r="20" spans="2:10" x14ac:dyDescent="0.35">
      <c r="B20" s="15" t="s">
        <v>11</v>
      </c>
    </row>
    <row r="21" spans="2:10" x14ac:dyDescent="0.35">
      <c r="B21" s="15" t="s">
        <v>38</v>
      </c>
    </row>
    <row r="22" spans="2:10" x14ac:dyDescent="0.35">
      <c r="B22" s="17"/>
    </row>
    <row r="23" spans="2:10" ht="15" thickBot="1" x14ac:dyDescent="0.4">
      <c r="B23" s="15"/>
      <c r="C23" s="79" t="s">
        <v>39</v>
      </c>
      <c r="D23" s="80"/>
      <c r="E23" s="81"/>
      <c r="F23" s="79" t="s">
        <v>35</v>
      </c>
      <c r="G23" s="80"/>
      <c r="H23" s="81"/>
    </row>
    <row r="24" spans="2:10" ht="15.75" customHeight="1" thickTop="1" thickBot="1" x14ac:dyDescent="0.4">
      <c r="B24" s="18"/>
      <c r="C24" s="38" t="s">
        <v>28</v>
      </c>
      <c r="D24" s="38" t="s">
        <v>29</v>
      </c>
      <c r="E24" s="60" t="s">
        <v>41</v>
      </c>
      <c r="F24" s="38" t="s">
        <v>28</v>
      </c>
      <c r="G24" s="38" t="s">
        <v>29</v>
      </c>
      <c r="H24" s="60" t="s">
        <v>41</v>
      </c>
      <c r="J24" s="28"/>
    </row>
    <row r="25" spans="2:10" ht="15.5" thickTop="1" thickBot="1" x14ac:dyDescent="0.4">
      <c r="B25" s="19" t="s">
        <v>40</v>
      </c>
      <c r="C25" s="57">
        <v>23.7</v>
      </c>
      <c r="D25" s="57">
        <v>23.5</v>
      </c>
      <c r="E25" s="48">
        <v>23.7</v>
      </c>
      <c r="F25" s="58" t="s">
        <v>42</v>
      </c>
      <c r="G25" s="58" t="s">
        <v>43</v>
      </c>
      <c r="H25" s="59" t="s">
        <v>42</v>
      </c>
    </row>
    <row r="26" spans="2:10" ht="15.5" thickTop="1" thickBot="1" x14ac:dyDescent="0.4">
      <c r="B26" s="21"/>
      <c r="C26" s="30"/>
      <c r="D26" s="31"/>
      <c r="E26" s="18"/>
      <c r="H26" s="23" t="s">
        <v>9</v>
      </c>
    </row>
    <row r="27" spans="2:10" ht="15" thickTop="1" x14ac:dyDescent="0.35"/>
    <row r="28" spans="2:10" x14ac:dyDescent="0.35">
      <c r="B28" s="15" t="s">
        <v>12</v>
      </c>
    </row>
    <row r="29" spans="2:10" x14ac:dyDescent="0.35">
      <c r="B29" s="17" t="s">
        <v>44</v>
      </c>
    </row>
    <row r="31" spans="2:10" ht="15" thickBot="1" x14ac:dyDescent="0.4">
      <c r="B31" s="15"/>
      <c r="C31" s="79" t="s">
        <v>7</v>
      </c>
      <c r="D31" s="80"/>
      <c r="E31" s="81"/>
      <c r="F31" s="79" t="s">
        <v>35</v>
      </c>
      <c r="G31" s="80"/>
      <c r="H31" s="81"/>
    </row>
    <row r="32" spans="2:10" ht="15.5" thickTop="1" thickBot="1" x14ac:dyDescent="0.4">
      <c r="B32" s="18"/>
      <c r="C32" s="38" t="s">
        <v>28</v>
      </c>
      <c r="D32" s="38" t="s">
        <v>29</v>
      </c>
      <c r="E32" s="60" t="s">
        <v>41</v>
      </c>
      <c r="F32" s="38" t="s">
        <v>28</v>
      </c>
      <c r="G32" s="38" t="s">
        <v>29</v>
      </c>
      <c r="H32" s="60" t="s">
        <v>41</v>
      </c>
    </row>
    <row r="33" spans="2:9" ht="15.5" thickTop="1" thickBot="1" x14ac:dyDescent="0.4">
      <c r="B33" s="19" t="s">
        <v>45</v>
      </c>
      <c r="C33" s="57">
        <v>32.700000000000003</v>
      </c>
      <c r="D33" s="57">
        <v>34.299999999999997</v>
      </c>
      <c r="E33" s="61">
        <v>33</v>
      </c>
      <c r="F33" s="58" t="s">
        <v>43</v>
      </c>
      <c r="G33" s="57" t="s">
        <v>46</v>
      </c>
      <c r="H33" s="59" t="s">
        <v>43</v>
      </c>
    </row>
    <row r="34" spans="2:9" ht="15.5" thickTop="1" thickBot="1" x14ac:dyDescent="0.4">
      <c r="B34" s="21"/>
      <c r="C34" s="30"/>
      <c r="D34" s="31"/>
      <c r="E34" s="18"/>
      <c r="H34" s="23" t="s">
        <v>9</v>
      </c>
    </row>
    <row r="35" spans="2:9" ht="15" thickTop="1" x14ac:dyDescent="0.35"/>
    <row r="36" spans="2:9" x14ac:dyDescent="0.35">
      <c r="B36" s="15" t="s">
        <v>13</v>
      </c>
    </row>
    <row r="37" spans="2:9" x14ac:dyDescent="0.35">
      <c r="B37" s="17" t="s">
        <v>47</v>
      </c>
    </row>
    <row r="39" spans="2:9" ht="15" thickBot="1" x14ac:dyDescent="0.4">
      <c r="C39" s="79" t="s">
        <v>7</v>
      </c>
      <c r="D39" s="80"/>
      <c r="E39" s="81"/>
      <c r="F39" s="79" t="s">
        <v>35</v>
      </c>
      <c r="G39" s="80"/>
      <c r="H39" s="81"/>
    </row>
    <row r="40" spans="2:9" ht="15.5" thickTop="1" thickBot="1" x14ac:dyDescent="0.4">
      <c r="C40" s="38" t="s">
        <v>28</v>
      </c>
      <c r="D40" s="38" t="s">
        <v>29</v>
      </c>
      <c r="E40" s="60" t="s">
        <v>8</v>
      </c>
      <c r="F40" s="38" t="s">
        <v>28</v>
      </c>
      <c r="G40" s="38" t="s">
        <v>29</v>
      </c>
      <c r="H40" s="60" t="s">
        <v>8</v>
      </c>
    </row>
    <row r="41" spans="2:9" ht="15.5" thickTop="1" thickBot="1" x14ac:dyDescent="0.4">
      <c r="B41" s="49" t="s">
        <v>48</v>
      </c>
      <c r="C41" s="63">
        <v>278</v>
      </c>
      <c r="D41" s="63">
        <v>32</v>
      </c>
      <c r="E41" s="64">
        <v>310</v>
      </c>
      <c r="F41" s="44" t="s">
        <v>52</v>
      </c>
      <c r="G41" s="44" t="s">
        <v>53</v>
      </c>
      <c r="H41" s="51" t="s">
        <v>54</v>
      </c>
    </row>
    <row r="42" spans="2:9" ht="15.5" thickTop="1" thickBot="1" x14ac:dyDescent="0.4">
      <c r="B42" s="62" t="s">
        <v>49</v>
      </c>
      <c r="C42" s="65">
        <v>2.4E-2</v>
      </c>
      <c r="D42" s="65">
        <v>1.4E-2</v>
      </c>
      <c r="E42" s="66">
        <v>2.1999999999999999E-2</v>
      </c>
      <c r="F42" s="44" t="s">
        <v>50</v>
      </c>
      <c r="G42" s="44" t="s">
        <v>51</v>
      </c>
      <c r="H42" s="51" t="s">
        <v>50</v>
      </c>
    </row>
    <row r="43" spans="2:9" ht="15.5" thickTop="1" thickBot="1" x14ac:dyDescent="0.4">
      <c r="B43" s="33"/>
      <c r="C43" s="34"/>
      <c r="D43" s="35"/>
      <c r="E43" s="34"/>
      <c r="F43" s="34"/>
      <c r="G43" s="34"/>
      <c r="H43" s="23" t="s">
        <v>9</v>
      </c>
      <c r="I43" s="34"/>
    </row>
    <row r="44" spans="2:9" ht="15" thickTop="1" x14ac:dyDescent="0.35"/>
    <row r="45" spans="2:9" x14ac:dyDescent="0.35">
      <c r="B45" s="15" t="s">
        <v>14</v>
      </c>
      <c r="H45" s="36"/>
    </row>
    <row r="46" spans="2:9" x14ac:dyDescent="0.35">
      <c r="B46" s="17" t="s">
        <v>55</v>
      </c>
    </row>
    <row r="47" spans="2:9" ht="15" thickBot="1" x14ac:dyDescent="0.4"/>
    <row r="48" spans="2:9" ht="25" thickTop="1" thickBot="1" x14ac:dyDescent="0.4">
      <c r="C48" s="52" t="s">
        <v>56</v>
      </c>
      <c r="D48" s="53" t="s">
        <v>35</v>
      </c>
    </row>
    <row r="49" spans="2:6" ht="25" customHeight="1" thickTop="1" thickBot="1" x14ac:dyDescent="0.4">
      <c r="B49" s="49" t="s">
        <v>57</v>
      </c>
      <c r="C49" s="65">
        <v>6.5000000000000002E-2</v>
      </c>
      <c r="D49" s="44" t="s">
        <v>59</v>
      </c>
    </row>
    <row r="50" spans="2:6" ht="15.5" thickTop="1" thickBot="1" x14ac:dyDescent="0.4">
      <c r="B50" s="62" t="s">
        <v>58</v>
      </c>
      <c r="C50" s="65">
        <v>7.6999999999999999E-2</v>
      </c>
      <c r="D50" s="44" t="s">
        <v>60</v>
      </c>
    </row>
    <row r="51" spans="2:6" ht="15.5" thickTop="1" thickBot="1" x14ac:dyDescent="0.4">
      <c r="D51" s="23" t="s">
        <v>9</v>
      </c>
    </row>
    <row r="52" spans="2:6" ht="15" thickTop="1" x14ac:dyDescent="0.35"/>
    <row r="53" spans="2:6" x14ac:dyDescent="0.35">
      <c r="B53" s="15" t="s">
        <v>61</v>
      </c>
    </row>
    <row r="54" spans="2:6" x14ac:dyDescent="0.35">
      <c r="B54" s="17" t="s">
        <v>62</v>
      </c>
    </row>
    <row r="56" spans="2:6" ht="15" thickBot="1" x14ac:dyDescent="0.4">
      <c r="C56" s="88" t="s">
        <v>63</v>
      </c>
      <c r="D56" s="89"/>
      <c r="E56" s="88" t="s">
        <v>35</v>
      </c>
      <c r="F56" s="90"/>
    </row>
    <row r="57" spans="2:6" ht="15.5" thickTop="1" thickBot="1" x14ac:dyDescent="0.4">
      <c r="C57" s="32" t="s">
        <v>64</v>
      </c>
      <c r="D57" s="32" t="s">
        <v>65</v>
      </c>
      <c r="E57" s="32" t="s">
        <v>64</v>
      </c>
      <c r="F57" s="32" t="s">
        <v>65</v>
      </c>
    </row>
    <row r="58" spans="2:6" ht="15.5" thickTop="1" thickBot="1" x14ac:dyDescent="0.4">
      <c r="B58" s="49" t="s">
        <v>66</v>
      </c>
      <c r="C58" s="65">
        <v>0.161</v>
      </c>
      <c r="D58" s="65">
        <v>7.1999999999999995E-2</v>
      </c>
      <c r="E58" s="44" t="s">
        <v>68</v>
      </c>
      <c r="F58" s="44" t="s">
        <v>69</v>
      </c>
    </row>
    <row r="59" spans="2:6" ht="15.5" thickTop="1" thickBot="1" x14ac:dyDescent="0.4">
      <c r="B59" s="62" t="s">
        <v>67</v>
      </c>
      <c r="C59" s="65">
        <v>0.83899999999999997</v>
      </c>
      <c r="D59" s="65">
        <v>0.92800000000000005</v>
      </c>
      <c r="E59" s="44" t="s">
        <v>70</v>
      </c>
      <c r="F59" s="44" t="s">
        <v>71</v>
      </c>
    </row>
    <row r="60" spans="2:6" ht="15.5" thickTop="1" thickBot="1" x14ac:dyDescent="0.4">
      <c r="F60" s="23" t="s">
        <v>9</v>
      </c>
    </row>
    <row r="61" spans="2:6" ht="15" thickTop="1" x14ac:dyDescent="0.35"/>
  </sheetData>
  <mergeCells count="12">
    <mergeCell ref="C31:E31"/>
    <mergeCell ref="F31:H31"/>
    <mergeCell ref="C39:E39"/>
    <mergeCell ref="F39:H39"/>
    <mergeCell ref="C56:D56"/>
    <mergeCell ref="E56:F56"/>
    <mergeCell ref="C5:E5"/>
    <mergeCell ref="F5:H5"/>
    <mergeCell ref="C13:E13"/>
    <mergeCell ref="F13:H13"/>
    <mergeCell ref="C23:E23"/>
    <mergeCell ref="F23:H23"/>
  </mergeCells>
  <pageMargins left="0.7" right="0.7" top="0.75" bottom="0.75" header="0.3" footer="0.3"/>
  <pageSetup paperSize="9" orientation="portrait" r:id="rId1"/>
  <ignoredErrors>
    <ignoredError sqref="F7:H7 F25:H25 F33 H33 F41:H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5D3C-C274-4B16-B50E-826472046FBB}">
  <dimension ref="B2:R142"/>
  <sheetViews>
    <sheetView zoomScale="125" zoomScaleNormal="125" workbookViewId="0"/>
  </sheetViews>
  <sheetFormatPr baseColWidth="10" defaultColWidth="11.453125" defaultRowHeight="14.5" x14ac:dyDescent="0.35"/>
  <cols>
    <col min="1" max="1" width="11.453125" style="16"/>
    <col min="2" max="2" width="13.453125" style="16" customWidth="1"/>
    <col min="3" max="16384" width="11.453125" style="16"/>
  </cols>
  <sheetData>
    <row r="2" spans="2:4" x14ac:dyDescent="0.35">
      <c r="B2" s="15" t="s">
        <v>78</v>
      </c>
    </row>
    <row r="3" spans="2:4" x14ac:dyDescent="0.35">
      <c r="B3" s="17" t="s">
        <v>77</v>
      </c>
    </row>
    <row r="5" spans="2:4" x14ac:dyDescent="0.35">
      <c r="B5" s="67" t="s">
        <v>72</v>
      </c>
      <c r="C5" s="68">
        <v>234</v>
      </c>
      <c r="D5" s="40">
        <v>1.9913198876691345E-2</v>
      </c>
    </row>
    <row r="6" spans="2:4" x14ac:dyDescent="0.35">
      <c r="B6" s="67" t="s">
        <v>73</v>
      </c>
      <c r="C6" s="68">
        <v>2065</v>
      </c>
      <c r="D6" s="40">
        <v>0.17572972512977619</v>
      </c>
    </row>
    <row r="7" spans="2:4" x14ac:dyDescent="0.35">
      <c r="B7" s="67" t="s">
        <v>74</v>
      </c>
      <c r="C7" s="68">
        <v>9100</v>
      </c>
      <c r="D7" s="40">
        <v>0.77440217853799675</v>
      </c>
    </row>
    <row r="8" spans="2:4" x14ac:dyDescent="0.35">
      <c r="B8" s="67" t="s">
        <v>75</v>
      </c>
      <c r="C8" s="68">
        <v>217</v>
      </c>
      <c r="D8" s="40">
        <v>1.8466513488213768E-2</v>
      </c>
    </row>
    <row r="9" spans="2:4" x14ac:dyDescent="0.35">
      <c r="B9" s="67" t="s">
        <v>76</v>
      </c>
      <c r="C9" s="68">
        <v>135</v>
      </c>
      <c r="D9" s="40">
        <v>1.148838396732193E-2</v>
      </c>
    </row>
    <row r="10" spans="2:4" x14ac:dyDescent="0.35">
      <c r="B10" s="67"/>
      <c r="C10" s="68">
        <f>SUM(C5:C9)</f>
        <v>11751</v>
      </c>
      <c r="D10" s="67"/>
    </row>
    <row r="12" spans="2:4" x14ac:dyDescent="0.35">
      <c r="B12" s="15" t="s">
        <v>79</v>
      </c>
    </row>
    <row r="13" spans="2:4" x14ac:dyDescent="0.35">
      <c r="B13" s="17" t="s">
        <v>80</v>
      </c>
    </row>
    <row r="15" spans="2:4" x14ac:dyDescent="0.35">
      <c r="B15" s="67" t="s">
        <v>81</v>
      </c>
      <c r="C15" s="68">
        <v>78</v>
      </c>
      <c r="D15" s="40">
        <v>3.3376123234916559E-2</v>
      </c>
    </row>
    <row r="16" spans="2:4" x14ac:dyDescent="0.35">
      <c r="B16" s="67" t="s">
        <v>82</v>
      </c>
      <c r="C16" s="68">
        <v>571</v>
      </c>
      <c r="D16" s="40">
        <v>0.2443303380402225</v>
      </c>
    </row>
    <row r="17" spans="2:18" x14ac:dyDescent="0.35">
      <c r="B17" s="67" t="s">
        <v>74</v>
      </c>
      <c r="C17" s="68">
        <v>1524</v>
      </c>
      <c r="D17" s="40">
        <v>0.65211810012836968</v>
      </c>
    </row>
    <row r="18" spans="2:18" x14ac:dyDescent="0.35">
      <c r="B18" s="67" t="s">
        <v>75</v>
      </c>
      <c r="C18" s="68">
        <v>114</v>
      </c>
      <c r="D18" s="40">
        <v>4.878048780487805E-2</v>
      </c>
    </row>
    <row r="19" spans="2:18" x14ac:dyDescent="0.35">
      <c r="B19" s="67" t="s">
        <v>76</v>
      </c>
      <c r="C19" s="68">
        <v>50</v>
      </c>
      <c r="D19" s="40">
        <v>2.1394950791613181E-2</v>
      </c>
    </row>
    <row r="20" spans="2:18" x14ac:dyDescent="0.35">
      <c r="B20" s="67"/>
      <c r="C20" s="68">
        <v>2337</v>
      </c>
      <c r="D20" s="67"/>
    </row>
    <row r="22" spans="2:18" x14ac:dyDescent="0.35">
      <c r="B22" s="15" t="s">
        <v>15</v>
      </c>
    </row>
    <row r="23" spans="2:18" x14ac:dyDescent="0.35">
      <c r="B23" s="69" t="s">
        <v>83</v>
      </c>
    </row>
    <row r="25" spans="2:18" x14ac:dyDescent="0.35">
      <c r="B25" s="67" t="s">
        <v>84</v>
      </c>
      <c r="C25" s="70">
        <v>25.071428571428573</v>
      </c>
    </row>
    <row r="26" spans="2:18" x14ac:dyDescent="0.35">
      <c r="B26" s="67" t="s">
        <v>85</v>
      </c>
      <c r="C26" s="70">
        <v>23.455696202531644</v>
      </c>
    </row>
    <row r="27" spans="2:18" x14ac:dyDescent="0.35">
      <c r="B27" s="67" t="s">
        <v>86</v>
      </c>
      <c r="C27" s="70">
        <v>23.770150273224044</v>
      </c>
    </row>
    <row r="28" spans="2:18" x14ac:dyDescent="0.35">
      <c r="B28" s="67" t="s">
        <v>87</v>
      </c>
      <c r="C28" s="70">
        <v>23.828720132481667</v>
      </c>
    </row>
    <row r="29" spans="2:18" x14ac:dyDescent="0.35">
      <c r="B29" s="67" t="s">
        <v>88</v>
      </c>
      <c r="C29" s="70">
        <v>23.78386844166014</v>
      </c>
    </row>
    <row r="30" spans="2:18" x14ac:dyDescent="0.35">
      <c r="B30" s="67" t="s">
        <v>89</v>
      </c>
      <c r="C30" s="70">
        <v>23.654922279792746</v>
      </c>
    </row>
    <row r="31" spans="2:18" x14ac:dyDescent="0.35">
      <c r="B31" s="67" t="s">
        <v>90</v>
      </c>
      <c r="C31" s="70">
        <v>23.201856148491878</v>
      </c>
    </row>
    <row r="32" spans="2:18" x14ac:dyDescent="0.35">
      <c r="G32" s="39"/>
      <c r="H32" s="39"/>
      <c r="I32" s="39"/>
      <c r="J32" s="39"/>
      <c r="K32" s="39"/>
      <c r="L32" s="39"/>
      <c r="M32" s="39"/>
      <c r="N32" s="39"/>
      <c r="O32" s="39"/>
      <c r="P32" s="39"/>
      <c r="R32" s="41"/>
    </row>
    <row r="33" spans="2:15" x14ac:dyDescent="0.35">
      <c r="B33" s="15" t="s">
        <v>16</v>
      </c>
      <c r="G33" s="39"/>
      <c r="H33" s="39"/>
      <c r="I33" s="39"/>
      <c r="J33" s="39"/>
      <c r="K33" s="39"/>
      <c r="L33" s="39"/>
      <c r="M33" s="39"/>
      <c r="N33" s="39"/>
      <c r="O33" s="39"/>
    </row>
    <row r="34" spans="2:15" x14ac:dyDescent="0.35">
      <c r="B34" s="69" t="s">
        <v>91</v>
      </c>
    </row>
    <row r="36" spans="2:15" x14ac:dyDescent="0.35">
      <c r="B36" s="67" t="s">
        <v>85</v>
      </c>
      <c r="C36" s="70">
        <v>23.03846153846154</v>
      </c>
    </row>
    <row r="37" spans="2:15" x14ac:dyDescent="0.35">
      <c r="B37" s="67" t="s">
        <v>86</v>
      </c>
      <c r="C37" s="70">
        <v>23.145118733509236</v>
      </c>
    </row>
    <row r="38" spans="2:15" x14ac:dyDescent="0.35">
      <c r="B38" s="67" t="s">
        <v>87</v>
      </c>
      <c r="C38" s="70">
        <v>23.604444444444443</v>
      </c>
    </row>
    <row r="39" spans="2:15" x14ac:dyDescent="0.35">
      <c r="B39" s="67" t="s">
        <v>88</v>
      </c>
      <c r="C39" s="70">
        <v>23.558035714285715</v>
      </c>
    </row>
    <row r="40" spans="2:15" x14ac:dyDescent="0.35">
      <c r="B40" s="67" t="s">
        <v>89</v>
      </c>
      <c r="C40" s="70">
        <v>23.606617647058822</v>
      </c>
    </row>
    <row r="41" spans="2:15" x14ac:dyDescent="0.35">
      <c r="B41" s="67" t="s">
        <v>90</v>
      </c>
      <c r="C41" s="70">
        <v>23.522727272727273</v>
      </c>
    </row>
    <row r="43" spans="2:15" x14ac:dyDescent="0.35">
      <c r="B43" s="15" t="s">
        <v>17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2:15" x14ac:dyDescent="0.35">
      <c r="B44" s="69" t="s">
        <v>92</v>
      </c>
    </row>
    <row r="46" spans="2:15" x14ac:dyDescent="0.35">
      <c r="B46" s="16" t="s">
        <v>84</v>
      </c>
      <c r="C46" s="39">
        <v>14</v>
      </c>
      <c r="D46" s="71">
        <v>1.1917936494424109E-3</v>
      </c>
    </row>
    <row r="47" spans="2:15" x14ac:dyDescent="0.35">
      <c r="B47" s="16" t="s">
        <v>85</v>
      </c>
      <c r="C47" s="39">
        <v>632</v>
      </c>
      <c r="D47" s="71">
        <v>5.3800970460543114E-2</v>
      </c>
    </row>
    <row r="48" spans="2:15" x14ac:dyDescent="0.35">
      <c r="B48" s="16" t="s">
        <v>86</v>
      </c>
      <c r="C48" s="39">
        <v>2928</v>
      </c>
      <c r="D48" s="71">
        <v>0.24925512896909849</v>
      </c>
    </row>
    <row r="49" spans="2:4" x14ac:dyDescent="0.35">
      <c r="B49" s="16" t="s">
        <v>87</v>
      </c>
      <c r="C49" s="39">
        <v>4225</v>
      </c>
      <c r="D49" s="71">
        <v>0.35966629777815612</v>
      </c>
    </row>
    <row r="50" spans="2:4" x14ac:dyDescent="0.35">
      <c r="B50" s="16" t="s">
        <v>88</v>
      </c>
      <c r="C50" s="39">
        <v>2552</v>
      </c>
      <c r="D50" s="71">
        <v>0.21724695666978802</v>
      </c>
    </row>
    <row r="51" spans="2:4" x14ac:dyDescent="0.35">
      <c r="B51" s="16" t="s">
        <v>89</v>
      </c>
      <c r="C51" s="39">
        <v>965</v>
      </c>
      <c r="D51" s="71">
        <v>8.2148633693709033E-2</v>
      </c>
    </row>
    <row r="52" spans="2:4" x14ac:dyDescent="0.35">
      <c r="B52" s="16" t="s">
        <v>90</v>
      </c>
      <c r="C52" s="39">
        <v>431</v>
      </c>
      <c r="D52" s="71">
        <v>3.669021877926279E-2</v>
      </c>
    </row>
    <row r="53" spans="2:4" x14ac:dyDescent="0.35">
      <c r="C53" s="39">
        <v>11747</v>
      </c>
      <c r="D53" s="39"/>
    </row>
    <row r="55" spans="2:4" x14ac:dyDescent="0.35">
      <c r="B55" s="15" t="s">
        <v>18</v>
      </c>
    </row>
    <row r="56" spans="2:4" x14ac:dyDescent="0.35">
      <c r="B56" s="69" t="s">
        <v>93</v>
      </c>
    </row>
    <row r="58" spans="2:4" x14ac:dyDescent="0.35">
      <c r="B58" s="16" t="s">
        <v>84</v>
      </c>
      <c r="C58" s="39">
        <v>0</v>
      </c>
      <c r="D58" s="71">
        <v>0</v>
      </c>
    </row>
    <row r="59" spans="2:4" x14ac:dyDescent="0.35">
      <c r="B59" s="16" t="s">
        <v>85</v>
      </c>
      <c r="C59" s="39">
        <v>26</v>
      </c>
      <c r="D59" s="71">
        <v>1.113490364025696E-2</v>
      </c>
    </row>
    <row r="60" spans="2:4" x14ac:dyDescent="0.35">
      <c r="B60" s="16" t="s">
        <v>86</v>
      </c>
      <c r="C60" s="39">
        <v>379</v>
      </c>
      <c r="D60" s="71">
        <v>0.16231263383297645</v>
      </c>
    </row>
    <row r="61" spans="2:4" x14ac:dyDescent="0.35">
      <c r="B61" s="16" t="s">
        <v>87</v>
      </c>
      <c r="C61" s="39">
        <v>899</v>
      </c>
      <c r="D61" s="71">
        <v>0.38501070663811565</v>
      </c>
    </row>
    <row r="62" spans="2:4" x14ac:dyDescent="0.35">
      <c r="B62" s="16" t="s">
        <v>88</v>
      </c>
      <c r="C62" s="39">
        <v>671</v>
      </c>
      <c r="D62" s="71">
        <v>0.28736616702355461</v>
      </c>
    </row>
    <row r="63" spans="2:4" x14ac:dyDescent="0.35">
      <c r="B63" s="16" t="s">
        <v>89</v>
      </c>
      <c r="C63" s="39">
        <v>272</v>
      </c>
      <c r="D63" s="71">
        <v>0.11648822269807281</v>
      </c>
    </row>
    <row r="64" spans="2:4" x14ac:dyDescent="0.35">
      <c r="B64" s="16" t="s">
        <v>90</v>
      </c>
      <c r="C64" s="39">
        <v>88</v>
      </c>
      <c r="D64" s="71">
        <v>3.7687366167023555E-2</v>
      </c>
    </row>
    <row r="65" spans="2:3" x14ac:dyDescent="0.35">
      <c r="C65" s="39">
        <v>2335</v>
      </c>
    </row>
    <row r="67" spans="2:3" x14ac:dyDescent="0.35">
      <c r="B67" s="15" t="s">
        <v>94</v>
      </c>
    </row>
    <row r="68" spans="2:3" x14ac:dyDescent="0.35">
      <c r="B68" s="69" t="s">
        <v>95</v>
      </c>
    </row>
    <row r="70" spans="2:3" x14ac:dyDescent="0.35">
      <c r="B70" s="72" t="s">
        <v>72</v>
      </c>
      <c r="C70" s="73">
        <v>33.551282051282051</v>
      </c>
    </row>
    <row r="71" spans="2:3" x14ac:dyDescent="0.35">
      <c r="B71" s="72" t="s">
        <v>73</v>
      </c>
      <c r="C71" s="73">
        <v>32.489588377723969</v>
      </c>
    </row>
    <row r="72" spans="2:3" x14ac:dyDescent="0.35">
      <c r="B72" s="72" t="s">
        <v>74</v>
      </c>
      <c r="C72" s="73">
        <v>32.773956043956041</v>
      </c>
    </row>
    <row r="73" spans="2:3" x14ac:dyDescent="0.35">
      <c r="B73" s="72" t="s">
        <v>75</v>
      </c>
      <c r="C73" s="73">
        <v>32.313364055299537</v>
      </c>
    </row>
    <row r="74" spans="2:3" x14ac:dyDescent="0.35">
      <c r="B74" s="72" t="s">
        <v>76</v>
      </c>
      <c r="C74" s="73">
        <v>33.451851851851849</v>
      </c>
    </row>
    <row r="76" spans="2:3" x14ac:dyDescent="0.35">
      <c r="B76" s="15" t="s">
        <v>96</v>
      </c>
    </row>
    <row r="77" spans="2:3" x14ac:dyDescent="0.35">
      <c r="B77" s="69" t="s">
        <v>97</v>
      </c>
    </row>
    <row r="79" spans="2:3" x14ac:dyDescent="0.35">
      <c r="B79" s="72" t="s">
        <v>81</v>
      </c>
      <c r="C79" s="73">
        <v>34.128205128205131</v>
      </c>
    </row>
    <row r="80" spans="2:3" x14ac:dyDescent="0.35">
      <c r="B80" s="72" t="s">
        <v>82</v>
      </c>
      <c r="C80" s="73">
        <v>34.015761821366027</v>
      </c>
    </row>
    <row r="81" spans="2:4" x14ac:dyDescent="0.35">
      <c r="B81" s="72" t="s">
        <v>74</v>
      </c>
      <c r="C81" s="73">
        <v>34.351049868766403</v>
      </c>
    </row>
    <row r="82" spans="2:4" x14ac:dyDescent="0.35">
      <c r="B82" s="72" t="s">
        <v>75</v>
      </c>
      <c r="C82" s="73">
        <v>34.078947368421055</v>
      </c>
    </row>
    <row r="83" spans="2:4" x14ac:dyDescent="0.35">
      <c r="B83" s="72" t="s">
        <v>76</v>
      </c>
      <c r="C83" s="73">
        <v>35.58</v>
      </c>
    </row>
    <row r="85" spans="2:4" x14ac:dyDescent="0.35">
      <c r="B85" s="15" t="s">
        <v>98</v>
      </c>
    </row>
    <row r="86" spans="2:4" x14ac:dyDescent="0.35">
      <c r="B86" s="69" t="s">
        <v>99</v>
      </c>
    </row>
    <row r="88" spans="2:4" x14ac:dyDescent="0.35">
      <c r="B88" s="16" t="s">
        <v>84</v>
      </c>
      <c r="C88" s="16">
        <v>1</v>
      </c>
      <c r="D88" s="71">
        <v>7.1428571428571425E-2</v>
      </c>
    </row>
    <row r="89" spans="2:4" x14ac:dyDescent="0.35">
      <c r="B89" s="16" t="s">
        <v>85</v>
      </c>
      <c r="C89" s="16">
        <v>13</v>
      </c>
      <c r="D89" s="71">
        <v>2.0569620253164556E-2</v>
      </c>
    </row>
    <row r="90" spans="2:4" x14ac:dyDescent="0.35">
      <c r="B90" s="16" t="s">
        <v>86</v>
      </c>
      <c r="C90" s="16">
        <v>78</v>
      </c>
      <c r="D90" s="71">
        <v>2.663934426229508E-2</v>
      </c>
    </row>
    <row r="91" spans="2:4" x14ac:dyDescent="0.35">
      <c r="B91" s="16" t="s">
        <v>87</v>
      </c>
      <c r="C91" s="16">
        <v>90</v>
      </c>
      <c r="D91" s="71">
        <v>2.1301775147928994E-2</v>
      </c>
    </row>
    <row r="92" spans="2:4" x14ac:dyDescent="0.35">
      <c r="B92" s="16" t="s">
        <v>88</v>
      </c>
      <c r="C92" s="16">
        <v>61</v>
      </c>
      <c r="D92" s="71">
        <v>2.390282131661442E-2</v>
      </c>
    </row>
    <row r="93" spans="2:4" x14ac:dyDescent="0.35">
      <c r="B93" s="16" t="s">
        <v>89</v>
      </c>
      <c r="C93" s="16">
        <v>25</v>
      </c>
      <c r="D93" s="71">
        <v>2.5906735751295335E-2</v>
      </c>
    </row>
    <row r="94" spans="2:4" x14ac:dyDescent="0.35">
      <c r="B94" s="16" t="s">
        <v>90</v>
      </c>
      <c r="C94" s="16">
        <v>10</v>
      </c>
      <c r="D94" s="71">
        <v>2.3201856148491878E-2</v>
      </c>
    </row>
    <row r="95" spans="2:4" x14ac:dyDescent="0.35">
      <c r="C95" s="16">
        <v>278</v>
      </c>
    </row>
    <row r="97" spans="2:4" x14ac:dyDescent="0.35">
      <c r="B97" s="15" t="s">
        <v>100</v>
      </c>
    </row>
    <row r="98" spans="2:4" x14ac:dyDescent="0.35">
      <c r="B98" s="69" t="s">
        <v>101</v>
      </c>
    </row>
    <row r="100" spans="2:4" x14ac:dyDescent="0.35">
      <c r="B100" s="16" t="s">
        <v>85</v>
      </c>
      <c r="C100" s="16">
        <v>0</v>
      </c>
      <c r="D100" s="71">
        <v>0</v>
      </c>
    </row>
    <row r="101" spans="2:4" x14ac:dyDescent="0.35">
      <c r="B101" s="16" t="s">
        <v>86</v>
      </c>
      <c r="C101" s="16">
        <v>12</v>
      </c>
      <c r="D101" s="71">
        <v>3.1662269129287601E-2</v>
      </c>
    </row>
    <row r="102" spans="2:4" x14ac:dyDescent="0.35">
      <c r="B102" s="16" t="s">
        <v>87</v>
      </c>
      <c r="C102" s="16">
        <v>13</v>
      </c>
      <c r="D102" s="71">
        <v>1.4460511679644048E-2</v>
      </c>
    </row>
    <row r="103" spans="2:4" x14ac:dyDescent="0.35">
      <c r="B103" s="16" t="s">
        <v>88</v>
      </c>
      <c r="C103" s="16">
        <v>6</v>
      </c>
      <c r="D103" s="71">
        <v>8.9418777943368107E-3</v>
      </c>
    </row>
    <row r="104" spans="2:4" x14ac:dyDescent="0.35">
      <c r="B104" s="16" t="s">
        <v>89</v>
      </c>
      <c r="C104" s="16">
        <v>1</v>
      </c>
      <c r="D104" s="71">
        <v>3.6764705882352941E-3</v>
      </c>
    </row>
    <row r="105" spans="2:4" x14ac:dyDescent="0.35">
      <c r="B105" s="16" t="s">
        <v>90</v>
      </c>
      <c r="C105" s="16">
        <v>0</v>
      </c>
      <c r="D105" s="71">
        <v>0</v>
      </c>
    </row>
    <row r="106" spans="2:4" x14ac:dyDescent="0.35">
      <c r="C106" s="16">
        <v>32</v>
      </c>
    </row>
    <row r="108" spans="2:4" x14ac:dyDescent="0.35">
      <c r="B108" s="15" t="s">
        <v>102</v>
      </c>
    </row>
    <row r="109" spans="2:4" x14ac:dyDescent="0.35">
      <c r="B109" s="69" t="s">
        <v>103</v>
      </c>
    </row>
    <row r="111" spans="2:4" x14ac:dyDescent="0.35">
      <c r="B111" s="72" t="s">
        <v>104</v>
      </c>
      <c r="C111" s="39">
        <v>710</v>
      </c>
      <c r="D111" s="71">
        <v>0.30380830124090713</v>
      </c>
    </row>
    <row r="112" spans="2:4" x14ac:dyDescent="0.35">
      <c r="B112" s="72" t="s">
        <v>105</v>
      </c>
      <c r="C112" s="39">
        <v>796</v>
      </c>
      <c r="D112" s="71">
        <v>0.34060761660248179</v>
      </c>
    </row>
    <row r="113" spans="2:4" x14ac:dyDescent="0.35">
      <c r="B113" s="72" t="s">
        <v>106</v>
      </c>
      <c r="C113" s="39">
        <v>809</v>
      </c>
      <c r="D113" s="71">
        <v>0.34617030380830122</v>
      </c>
    </row>
    <row r="114" spans="2:4" x14ac:dyDescent="0.35">
      <c r="B114" s="72" t="s">
        <v>107</v>
      </c>
      <c r="C114" s="39">
        <v>22</v>
      </c>
      <c r="D114" s="71">
        <v>9.4137783483097988E-3</v>
      </c>
    </row>
    <row r="115" spans="2:4" x14ac:dyDescent="0.35">
      <c r="C115" s="39">
        <v>2337</v>
      </c>
      <c r="D115" s="39"/>
    </row>
    <row r="117" spans="2:4" x14ac:dyDescent="0.35">
      <c r="B117" s="15" t="s">
        <v>108</v>
      </c>
    </row>
    <row r="118" spans="2:4" x14ac:dyDescent="0.35">
      <c r="B118" s="69" t="s">
        <v>109</v>
      </c>
    </row>
    <row r="120" spans="2:4" x14ac:dyDescent="0.35">
      <c r="B120" s="72" t="s">
        <v>104</v>
      </c>
      <c r="C120" s="39">
        <v>5483</v>
      </c>
      <c r="D120" s="71">
        <v>0.46659858735426774</v>
      </c>
    </row>
    <row r="121" spans="2:4" x14ac:dyDescent="0.35">
      <c r="B121" s="72" t="s">
        <v>105</v>
      </c>
      <c r="C121" s="39">
        <v>4532</v>
      </c>
      <c r="D121" s="71">
        <v>0.38566930474002215</v>
      </c>
    </row>
    <row r="122" spans="2:4" x14ac:dyDescent="0.35">
      <c r="B122" s="72" t="s">
        <v>106</v>
      </c>
      <c r="C122" s="39">
        <v>1731</v>
      </c>
      <c r="D122" s="71">
        <v>0.14730661220321675</v>
      </c>
    </row>
    <row r="123" spans="2:4" x14ac:dyDescent="0.35">
      <c r="B123" s="72" t="s">
        <v>110</v>
      </c>
      <c r="C123" s="39">
        <v>5</v>
      </c>
      <c r="D123" s="71">
        <v>4.2549570249340483E-4</v>
      </c>
    </row>
    <row r="124" spans="2:4" x14ac:dyDescent="0.35">
      <c r="C124" s="39">
        <v>11751</v>
      </c>
      <c r="D124" s="39"/>
    </row>
    <row r="126" spans="2:4" x14ac:dyDescent="0.35">
      <c r="B126" s="15" t="s">
        <v>111</v>
      </c>
    </row>
    <row r="127" spans="2:4" x14ac:dyDescent="0.35">
      <c r="B127" s="17" t="s">
        <v>112</v>
      </c>
    </row>
    <row r="129" spans="2:4" x14ac:dyDescent="0.35">
      <c r="B129" s="72" t="s">
        <v>104</v>
      </c>
      <c r="C129" s="39">
        <v>4183</v>
      </c>
      <c r="D129" s="71">
        <v>0.45295073091499727</v>
      </c>
    </row>
    <row r="130" spans="2:4" x14ac:dyDescent="0.35">
      <c r="B130" s="72" t="s">
        <v>105</v>
      </c>
      <c r="C130" s="39">
        <v>3601</v>
      </c>
      <c r="D130" s="71">
        <v>0.38992961559285327</v>
      </c>
    </row>
    <row r="131" spans="2:4" x14ac:dyDescent="0.35">
      <c r="B131" s="72" t="s">
        <v>106</v>
      </c>
      <c r="C131" s="39">
        <v>1448</v>
      </c>
      <c r="D131" s="71">
        <v>0.15679480238224147</v>
      </c>
    </row>
    <row r="132" spans="2:4" x14ac:dyDescent="0.35">
      <c r="B132" s="72" t="s">
        <v>110</v>
      </c>
      <c r="C132" s="39">
        <v>3</v>
      </c>
      <c r="D132" s="71">
        <v>3.2485110990795884E-4</v>
      </c>
    </row>
    <row r="133" spans="2:4" x14ac:dyDescent="0.35">
      <c r="C133" s="39">
        <v>9235</v>
      </c>
    </row>
    <row r="135" spans="2:4" x14ac:dyDescent="0.35">
      <c r="B135" s="15" t="s">
        <v>114</v>
      </c>
    </row>
    <row r="136" spans="2:4" x14ac:dyDescent="0.35">
      <c r="B136" s="69" t="s">
        <v>113</v>
      </c>
    </row>
    <row r="138" spans="2:4" x14ac:dyDescent="0.35">
      <c r="B138" s="72" t="s">
        <v>104</v>
      </c>
      <c r="C138" s="39">
        <v>438</v>
      </c>
      <c r="D138" s="71">
        <v>0.27827191867852608</v>
      </c>
    </row>
    <row r="139" spans="2:4" x14ac:dyDescent="0.35">
      <c r="B139" s="72" t="s">
        <v>105</v>
      </c>
      <c r="C139" s="39">
        <v>523</v>
      </c>
      <c r="D139" s="71">
        <v>0.33227445997458704</v>
      </c>
    </row>
    <row r="140" spans="2:4" x14ac:dyDescent="0.35">
      <c r="B140" s="72" t="s">
        <v>106</v>
      </c>
      <c r="C140" s="39">
        <v>609</v>
      </c>
      <c r="D140" s="71">
        <v>0.38691232528589581</v>
      </c>
    </row>
    <row r="141" spans="2:4" x14ac:dyDescent="0.35">
      <c r="B141" s="72" t="s">
        <v>107</v>
      </c>
      <c r="C141" s="39">
        <v>4</v>
      </c>
      <c r="D141" s="71">
        <v>2.5412960609911056E-3</v>
      </c>
    </row>
    <row r="142" spans="2:4" x14ac:dyDescent="0.35">
      <c r="C142" s="39">
        <v>1574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Paternité</vt:lpstr>
      <vt:lpstr>Tableaux_Paternité</vt:lpstr>
      <vt:lpstr>Graphiques_Paternité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Lambou</dc:creator>
  <cp:lastModifiedBy>Claudine Gaillard</cp:lastModifiedBy>
  <dcterms:created xsi:type="dcterms:W3CDTF">2015-06-05T18:19:34Z</dcterms:created>
  <dcterms:modified xsi:type="dcterms:W3CDTF">2026-02-13T10:56:08Z</dcterms:modified>
</cp:coreProperties>
</file>