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1-STATISTIQUES\02_STATS_RETRAITE_FAMILLE_ASS_ORPA\01_RETRAITE\01_RETRAITE_DE_BASE\03 COMMUN\05 Dossiers_Thèmes\Labellisation\2026\Fichier final\"/>
    </mc:Choice>
  </mc:AlternateContent>
  <xr:revisionPtr revIDLastSave="0" documentId="13_ncr:1_{3E85FAFC-A27F-448D-89C9-BB61998245B6}" xr6:coauthVersionLast="47" xr6:coauthVersionMax="47" xr10:uidLastSave="{00000000-0000-0000-0000-000000000000}"/>
  <bookViews>
    <workbookView xWindow="-109" yWindow="-109" windowWidth="23040" windowHeight="13762" tabRatio="781" xr2:uid="{7E521E57-0C01-4A7D-9C09-94983C378490}"/>
  </bookViews>
  <sheets>
    <sheet name="SERIES RETRAITES" sheetId="1" r:id="rId1"/>
    <sheet name="METADONNEES RETRAITES NSA - 1" sheetId="2" r:id="rId2"/>
    <sheet name="RETRAITES NSA EN PAIEMENT - 1" sheetId="12" r:id="rId3"/>
    <sheet name="METADONNEES RETRAITES SA - 1" sheetId="3" r:id="rId4"/>
    <sheet name="RETRAITES SA EN PAIEMENT - 1" sheetId="13" r:id="rId5"/>
    <sheet name="METADONNEES BENEF MV NSA - 1" sheetId="18" r:id="rId6"/>
    <sheet name="BENEF MV NSA EN PAIEMENT - 1" sheetId="19" r:id="rId7"/>
    <sheet name="METADONNEES BENEF MV SA - 1" sheetId="20" r:id="rId8"/>
    <sheet name="BENEF MV SA EN PAIEMENT - 1" sheetId="21" r:id="rId9"/>
    <sheet name="METADONNEES RETRAITES NSA - 2" sheetId="4" r:id="rId10"/>
    <sheet name="RETRAITES NSA DATE D'EFFET - 2" sheetId="14" r:id="rId11"/>
    <sheet name="METADONNEES RETRAITES SA - 2" sheetId="5" r:id="rId12"/>
    <sheet name="RETRAITES SA DATE D'EFFET - 2" sheetId="15" r:id="rId13"/>
    <sheet name="METADONNEES BENEF MV NSA - 2" sheetId="22" r:id="rId14"/>
    <sheet name="BENEF MV NSA DATE D'EFFET - 2" sheetId="23" r:id="rId15"/>
    <sheet name="METADONNEES BENEF MV SA - 2" sheetId="24" r:id="rId16"/>
    <sheet name="BENEF MV SA DATE D'EFFET - 2" sheetId="25" r:id="rId17"/>
    <sheet name="METADONNEES NVX RETRAITE NSA" sheetId="6" r:id="rId18"/>
    <sheet name="NOUVEAUX RETRAITES NSA" sheetId="16" r:id="rId19"/>
    <sheet name="METADONNEES NVX RETRAITE SA" sheetId="7" r:id="rId20"/>
    <sheet name="NOUVEAUX RETRAITES SA" sheetId="17" r:id="rId21"/>
    <sheet name="METADONNES NVX BENEF MV NSA" sheetId="26" r:id="rId22"/>
    <sheet name="NVX BENEF MV NSA" sheetId="27" r:id="rId23"/>
    <sheet name="METADONNEES NVX BENEF MV SA" sheetId="28" r:id="rId24"/>
    <sheet name="NVX BENEF MV SA" sheetId="29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0" i="15" l="1"/>
  <c r="BS10" i="13"/>
  <c r="H10" i="12"/>
  <c r="O10" i="12"/>
  <c r="V10" i="12"/>
  <c r="AC10" i="12"/>
  <c r="AQ10" i="12"/>
  <c r="AJ10" i="12" l="1"/>
</calcChain>
</file>

<file path=xl/sharedStrings.xml><?xml version="1.0" encoding="utf-8"?>
<sst xmlns="http://schemas.openxmlformats.org/spreadsheetml/2006/main" count="1488" uniqueCount="129">
  <si>
    <t xml:space="preserve">METADONNE DES SERIES LABELLISEES </t>
  </si>
  <si>
    <t xml:space="preserve">ETAT </t>
  </si>
  <si>
    <t xml:space="preserve">Retraités en paiement par nature de drit au 31 décembre </t>
  </si>
  <si>
    <t xml:space="preserve">Retraités survivants au 31 décembre par nature de droit </t>
  </si>
  <si>
    <t>Renouvellement</t>
  </si>
  <si>
    <t>1.1.</t>
  </si>
  <si>
    <t xml:space="preserve">Titre </t>
  </si>
  <si>
    <t>Retraités en paiement au 31 décembre au régime des non-salariés agricoles</t>
  </si>
  <si>
    <t>1.2.</t>
  </si>
  <si>
    <t>Producteur</t>
  </si>
  <si>
    <t>Mutualité Sociale Agricole (MSA)</t>
  </si>
  <si>
    <t>1.3.</t>
  </si>
  <si>
    <t>Nom de la série</t>
  </si>
  <si>
    <t>Retraités en paiement par nature de droits au 31 décembre</t>
  </si>
  <si>
    <t>1.4.</t>
  </si>
  <si>
    <t>Descriptif de la série</t>
  </si>
  <si>
    <t>Effectifs, montants annuels moyens, durées d'assurance moyennes et âge moyen des retraités au 31 décembre</t>
  </si>
  <si>
    <t xml:space="preserve"> </t>
  </si>
  <si>
    <t>2.1.</t>
  </si>
  <si>
    <t xml:space="preserve">Modèle de citation </t>
  </si>
  <si>
    <t>Retraités en paiement au régime des non-salariés agricoles par nature de droits</t>
  </si>
  <si>
    <t>2.4.</t>
  </si>
  <si>
    <t>Période couverte</t>
  </si>
  <si>
    <t>2.5.</t>
  </si>
  <si>
    <t>Couverture géographique</t>
  </si>
  <si>
    <t>Le champ géographique d’observation est celui de la France métropolitaine et des DROM</t>
  </si>
  <si>
    <t>2.6.</t>
  </si>
  <si>
    <t>Unité géographique</t>
  </si>
  <si>
    <t>France métropolitaine et DROM</t>
  </si>
  <si>
    <t>2.7.</t>
  </si>
  <si>
    <t>Unité d'analyse</t>
  </si>
  <si>
    <t>Retraité en paiement au 31 décembre de l'année</t>
  </si>
  <si>
    <t>2.8.</t>
  </si>
  <si>
    <t>Champ ou univers</t>
  </si>
  <si>
    <t>Population des retraités non-salariés agricoles ayant au moins une prestation vieillesse en paiement au 31 décembre</t>
  </si>
  <si>
    <t>2.9.</t>
  </si>
  <si>
    <t>Type de données</t>
  </si>
  <si>
    <t>Données de gestion des prestations légales de la branche Retraite communiquées par les caisses de MSA</t>
  </si>
  <si>
    <t>3.1.</t>
  </si>
  <si>
    <t>Fréquence de collecte</t>
  </si>
  <si>
    <t>Trimestrielle</t>
  </si>
  <si>
    <t>3.2.</t>
  </si>
  <si>
    <t>Version</t>
  </si>
  <si>
    <t xml:space="preserve">Nouveaux retraités au régime agricole (salariés et non salariés) par nature de droit </t>
  </si>
  <si>
    <t>Retraités en paiement au 31 décembre au régime des salariés agricoles</t>
  </si>
  <si>
    <t xml:space="preserve">Nom de la série </t>
  </si>
  <si>
    <t xml:space="preserve">Effectifs, montants annuels moyens, durées d'assurance moyennes et âge moyen </t>
  </si>
  <si>
    <t>Retraités en paiement au régime des salariés agricoles par nature de droits</t>
  </si>
  <si>
    <t>Le champ géographique d’observation correspond à la France métropolitaine</t>
  </si>
  <si>
    <t>Le périmètre des données diffusées n’inclut pas les DROM (Départements et Régions d’Outre-Mer) dans lesquels les CGSS remplissent les missions de la Mutualité Sociale Agricole (MSA).</t>
  </si>
  <si>
    <t xml:space="preserve">Pour en savoir plus : </t>
  </si>
  <si>
    <t>http://www.cgss-guadeloupe.fr/</t>
  </si>
  <si>
    <t>https://www.cgss-martinique.fr/</t>
  </si>
  <si>
    <t>https://www.cgss.re/</t>
  </si>
  <si>
    <t>http://www.cgss.gf/</t>
  </si>
  <si>
    <t>https://www.cssm.fr/</t>
  </si>
  <si>
    <t>France métropolitaine</t>
  </si>
  <si>
    <t>Population des retraités salariés agricoles ayant au moins une prestation vieillesse en paiement au 31 décembre de l'année</t>
  </si>
  <si>
    <t>Retraités survivants au 31 décembre de l'année au régime des non-salariés agricoles</t>
  </si>
  <si>
    <t>Retraités survivants au 31 décembre par nature de droits</t>
  </si>
  <si>
    <t>Retraités au régime des non-salariés agricoles par nature de droits</t>
  </si>
  <si>
    <t>Retraité survivants au 31 décembre de l'année</t>
  </si>
  <si>
    <t>Population des retraités non-salariés agricoles ayant au moins une prestation vieillesse et survivants au 31 décembre</t>
  </si>
  <si>
    <t>Retraités survivants au 31 décembre au régime des salariés agricoles</t>
  </si>
  <si>
    <t xml:space="preserve">Retraités survivants au 31 décembre de l'année par nature de droits </t>
  </si>
  <si>
    <t>Retraités survivants au régime des salariés agricoles par nature de droits</t>
  </si>
  <si>
    <t>Le champ géographique d’observation est la France métropolitaine</t>
  </si>
  <si>
    <t>Population des retraités salariés agricoles survivants au 31 décembre de l'année</t>
  </si>
  <si>
    <t>Nouveaux retraités au régime des non-salariés agricoles par année de départ à la retraite</t>
  </si>
  <si>
    <t>Nouveaux retraités au régime des non-salariés agricoles par nature de droits et année de départ à la retraite en date d'effet</t>
  </si>
  <si>
    <t>Retraité en paiement au 31 décembre de l'année N+2 et ayant liquidé son droit à la retraite au cours de l'année N</t>
  </si>
  <si>
    <t xml:space="preserve">Annuelle </t>
  </si>
  <si>
    <t>Nouveaux retraités du régime des salariés agricoles par année de départ à la retraite</t>
  </si>
  <si>
    <t>Nouveaux retraités au régime des salariés agricoles par nature de droits et année de départ à la retraite en date d'effet</t>
  </si>
  <si>
    <t>Jusqu'en 2012, lorsque le montant annuel de la retraite était inférieur à un certain seuil, la retraite n'était pas payée mensuellement, mais donnait lieu à un versement forfaitaire unique (VFU). Les bénéficiaires d'un VFU</t>
  </si>
  <si>
    <t>n'étaient pas inclus dans les effectifs des nouveaux retraités.  Désormais, quelque soit son montant, la pension est servie sous forme de rente.</t>
  </si>
  <si>
    <t xml:space="preserve">Droits propres seuls </t>
  </si>
  <si>
    <t>Droits dérivés seuls</t>
  </si>
  <si>
    <t>Droits propres et droits dérivés</t>
  </si>
  <si>
    <t>Total</t>
  </si>
  <si>
    <t>Hommes</t>
  </si>
  <si>
    <t>Femmes</t>
  </si>
  <si>
    <t>Effectif</t>
  </si>
  <si>
    <r>
      <t xml:space="preserve">Durée moyenne d'assurance
</t>
    </r>
    <r>
      <rPr>
        <i/>
        <sz val="8"/>
        <rFont val="Arial"/>
        <family val="2"/>
      </rPr>
      <t>Bénéficiaire d'un droit propre</t>
    </r>
  </si>
  <si>
    <t xml:space="preserve">Âge moyen </t>
  </si>
  <si>
    <r>
      <t xml:space="preserve">Montant annuel moyen
</t>
    </r>
    <r>
      <rPr>
        <i/>
        <sz val="9"/>
        <rFont val="Arial"/>
        <family val="2"/>
      </rPr>
      <t>Retraite de base en euros courants</t>
    </r>
  </si>
  <si>
    <r>
      <t xml:space="preserve">Durée moyenne d'assurance au régime des non-salariés agricoles
</t>
    </r>
    <r>
      <rPr>
        <i/>
        <sz val="9"/>
        <rFont val="Arial"/>
        <family val="2"/>
      </rPr>
      <t>Bénéficiaire d'un droit propre</t>
    </r>
  </si>
  <si>
    <t xml:space="preserve">Droits propres attribués seuls </t>
  </si>
  <si>
    <t>Droits dérivés attribués seuls</t>
  </si>
  <si>
    <t>Droits propres et droits dérivés attribués ensemble</t>
  </si>
  <si>
    <t>.</t>
  </si>
  <si>
    <r>
      <t xml:space="preserve">Montant annuel moyen
</t>
    </r>
    <r>
      <rPr>
        <i/>
        <sz val="8"/>
        <rFont val="Arial"/>
        <family val="2"/>
      </rPr>
      <t>Retraite de base en euros courants</t>
    </r>
  </si>
  <si>
    <t>Effectifs, montants annuels moyens, durées d'assurance moyennes et âge moyen à l'entrée en jouissance</t>
  </si>
  <si>
    <t>A compter du 1er juillet, la mise en place de la LURA (Liquidation unique des Régimes Alignés), a un impact sur le nombre de nouveaux retraités (plus faible qu'avant la mise en place de la Lura),</t>
  </si>
  <si>
    <t>leur montant moyen de pension (calculée sur la carrière de l'ensemble des régimes alignés) et leur durée d'assurance moyenne (durée accomplie dans l'ensemble des régimes alignés)</t>
  </si>
  <si>
    <t>Situation connue au 31 décembre de l'année</t>
  </si>
  <si>
    <t>Situation au 31 décembre de l'année N, consolidée des attributions et décès de l'année N connus au cours de l'année N+1</t>
  </si>
  <si>
    <t>Années 2012 - 2024</t>
  </si>
  <si>
    <t>Bénéficiaires du minimum vieillesse en paiement au 31 décembre au régime des non-salariés agricoles</t>
  </si>
  <si>
    <t>Bénéficiaires du minimum vieillesse en paiement au 31 décembre</t>
  </si>
  <si>
    <t>Effectifs, montants annuels moyens, durées d'assurance moyennes et âge moyen des bénéficiaires du minimum vieillesse au 31 décembre</t>
  </si>
  <si>
    <t>Bénéficiaires du minimum vieillesse en paiement au régime des non-salariés agricoles</t>
  </si>
  <si>
    <t>Bénéficiaire du minimum vieillesse en paiement au 31 décembre de l'année</t>
  </si>
  <si>
    <t>Population des retraités non-salariés agricoles ayant au moins une allocation du minimum vieillesse en paiement au 31 décembre</t>
  </si>
  <si>
    <t>Bénéficiaires du minimum vieillesse en paiement au 31 décembre au régime des salariés agricoles</t>
  </si>
  <si>
    <t>Bénéficiaires du minimum vieillesse  en paiement au 31 décembre</t>
  </si>
  <si>
    <t xml:space="preserve">Bénéficiaires du minimum vieillesse en paiement au régime des salariés agricoles </t>
  </si>
  <si>
    <t>Bénéficiaires du minimum vieillesse en paiement au 31 décembre de l'année</t>
  </si>
  <si>
    <t>Population des retraités salariés agricoles ayant au moins une allocation du minimum vieillesse en paiement au 31 décembre de l'année</t>
  </si>
  <si>
    <t>Nouveaux bénéficiaires du minimum vieillesse au régime des non-salariés agricoles par année d'entrée en jouissance</t>
  </si>
  <si>
    <t>Bénéficiaires du minimum vieillesse en paiement au 31 décembre de l'année N+2 et ayant liquidé son droit au cours de l'année N</t>
  </si>
  <si>
    <t>Nouveaux bénéficiaires du minimum vieillesse du régime des salariés agricoles par année d'entrée en jouissance</t>
  </si>
  <si>
    <t>Nouveaux bénéficiaires du minimum vieillesse au régime des salariés agricoles par année d'entrée en jouissance</t>
  </si>
  <si>
    <t>Beneficiaire du minimum viellesse au 31 décembre</t>
  </si>
  <si>
    <t xml:space="preserve">Labellisation </t>
  </si>
  <si>
    <t>Nouveaux bénéficiaires du minimum vieillesse</t>
  </si>
  <si>
    <t>Bénéficiaires du minimum vieillesse survivants au 31 décembre de l'année au régime des non-salariés agricoles</t>
  </si>
  <si>
    <t>Bénéficiaires du minimum vieillesse survivants au régime des non-salariés agricoles</t>
  </si>
  <si>
    <t>Bénéficiaires du minimum vieillesse survivants au 31 décembre de l'année</t>
  </si>
  <si>
    <t>Bénéficiaires du minimum vieillesse survivants au 31 décembre de l'année au régime des salariés agricoles</t>
  </si>
  <si>
    <t>Bénéficiaires du minimum vieillesse survivants au régime des salariés agricoles</t>
  </si>
  <si>
    <t>Années 2012 - 2025</t>
  </si>
  <si>
    <t>Années 2012-2025</t>
  </si>
  <si>
    <t>Années 2019 - 2025</t>
  </si>
  <si>
    <t>Années 2019-2025</t>
  </si>
  <si>
    <t>2017-2024</t>
  </si>
  <si>
    <t>Années 2018 - 2024</t>
  </si>
  <si>
    <t>Années 2012-2023</t>
  </si>
  <si>
    <t>Années 2017-2023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</si>
</sst>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71B9"/>
      </left>
      <right/>
      <top style="medium">
        <color rgb="FF0071B9"/>
      </top>
      <bottom style="medium">
        <color rgb="FF0071B9"/>
      </bottom>
      <diagonal/>
    </border>
    <border>
      <left/>
      <right/>
      <top style="medium">
        <color rgb="FF0071B9"/>
      </top>
      <bottom style="medium">
        <color rgb="FF0071B9"/>
      </bottom>
      <diagonal/>
    </border>
    <border>
      <left/>
      <right style="medium">
        <color rgb="FF0071B9"/>
      </right>
      <top style="medium">
        <color rgb="FF0071B9"/>
      </top>
      <bottom style="medium">
        <color rgb="FF0071B9"/>
      </bottom>
      <diagonal/>
    </border>
    <border>
      <left style="medium">
        <color rgb="FF0071B9"/>
      </left>
      <right style="medium">
        <color rgb="FF0071B9"/>
      </right>
      <top style="medium">
        <color rgb="FF0071B9"/>
      </top>
      <bottom style="medium">
        <color rgb="FF0071B9"/>
      </bottom>
      <diagonal/>
    </border>
    <border>
      <left style="medium">
        <color rgb="FF0071B9"/>
      </left>
      <right style="medium">
        <color rgb="FF0071B9"/>
      </right>
      <top style="medium">
        <color rgb="FF0071B9"/>
      </top>
      <bottom/>
      <diagonal/>
    </border>
    <border>
      <left style="medium">
        <color rgb="FF0071B9"/>
      </left>
      <right/>
      <top style="medium">
        <color rgb="FF0071B9"/>
      </top>
      <bottom/>
      <diagonal/>
    </border>
    <border>
      <left style="thin">
        <color rgb="FF0071B9"/>
      </left>
      <right style="medium">
        <color rgb="FF0071B9"/>
      </right>
      <top style="medium">
        <color rgb="FF0071B9"/>
      </top>
      <bottom/>
      <diagonal/>
    </border>
    <border>
      <left style="medium">
        <color rgb="FF0071B9"/>
      </left>
      <right style="medium">
        <color rgb="FF0071B9"/>
      </right>
      <top/>
      <bottom style="medium">
        <color rgb="FF0071B9"/>
      </bottom>
      <diagonal/>
    </border>
    <border>
      <left style="medium">
        <color rgb="FF0071B9"/>
      </left>
      <right/>
      <top style="thin">
        <color rgb="FF0071B9"/>
      </top>
      <bottom style="thin">
        <color rgb="FF0071B9"/>
      </bottom>
      <diagonal/>
    </border>
    <border>
      <left style="thin">
        <color rgb="FF0071B9"/>
      </left>
      <right style="medium">
        <color rgb="FF0071B9"/>
      </right>
      <top style="thin">
        <color rgb="FF0071B9"/>
      </top>
      <bottom style="thin">
        <color rgb="FF0071B9"/>
      </bottom>
      <diagonal/>
    </border>
    <border>
      <left style="medium">
        <color rgb="FF0071B9"/>
      </left>
      <right style="medium">
        <color rgb="FF0071B9"/>
      </right>
      <top style="thin">
        <color rgb="FF0071B9"/>
      </top>
      <bottom style="thin">
        <color rgb="FF0071B9"/>
      </bottom>
      <diagonal/>
    </border>
    <border>
      <left style="medium">
        <color rgb="FF0071B9"/>
      </left>
      <right/>
      <top/>
      <bottom style="medium">
        <color rgb="FF0071B9"/>
      </bottom>
      <diagonal/>
    </border>
    <border>
      <left style="thin">
        <color rgb="FF0071B9"/>
      </left>
      <right style="medium">
        <color rgb="FF0071B9"/>
      </right>
      <top/>
      <bottom style="medium">
        <color rgb="FF0071B9"/>
      </bottom>
      <diagonal/>
    </border>
  </borders>
  <cellStyleXfs count="8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0" fillId="0" borderId="0"/>
    <xf numFmtId="0" fontId="23" fillId="0" borderId="0"/>
    <xf numFmtId="0" fontId="1" fillId="0" borderId="0"/>
    <xf numFmtId="0" fontId="1" fillId="0" borderId="0"/>
    <xf numFmtId="9" fontId="20" fillId="0" borderId="0" applyFill="0" applyBorder="0" applyAlignment="0" applyProtection="0"/>
    <xf numFmtId="0" fontId="24" fillId="0" borderId="0"/>
    <xf numFmtId="0" fontId="1" fillId="0" borderId="0"/>
    <xf numFmtId="0" fontId="25" fillId="0" borderId="11">
      <alignment horizontal="center"/>
    </xf>
    <xf numFmtId="164" fontId="20" fillId="0" borderId="0" applyFont="0" applyFill="0" applyBorder="0" applyAlignment="0" applyProtection="0"/>
    <xf numFmtId="0" fontId="20" fillId="0" borderId="0"/>
    <xf numFmtId="0" fontId="22" fillId="0" borderId="0"/>
    <xf numFmtId="16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ill="0" applyBorder="0" applyAlignment="0" applyProtection="0"/>
    <xf numFmtId="9" fontId="20" fillId="0" borderId="0" applyFont="0" applyFill="0" applyBorder="0" applyAlignment="0" applyProtection="0"/>
    <xf numFmtId="0" fontId="21" fillId="0" borderId="0">
      <alignment vertical="center" wrapText="1"/>
    </xf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164" fontId="24" fillId="0" borderId="0" applyFont="0" applyFill="0" applyBorder="0" applyAlignment="0" applyProtection="0"/>
    <xf numFmtId="0" fontId="20" fillId="0" borderId="0"/>
    <xf numFmtId="0" fontId="25" fillId="0" borderId="11">
      <alignment horizontal="center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84">
    <xf numFmtId="0" fontId="0" fillId="0" borderId="0" xfId="0"/>
    <xf numFmtId="0" fontId="14" fillId="33" borderId="0" xfId="0" applyFont="1" applyFill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14" fillId="0" borderId="0" xfId="0" applyFont="1" applyFill="1" applyAlignment="1">
      <alignment wrapText="1"/>
    </xf>
    <xf numFmtId="0" fontId="14" fillId="34" borderId="0" xfId="0" applyFont="1" applyFill="1" applyAlignment="1">
      <alignment wrapText="1"/>
    </xf>
    <xf numFmtId="0" fontId="0" fillId="0" borderId="0" xfId="0"/>
    <xf numFmtId="0" fontId="26" fillId="34" borderId="0" xfId="0" applyFont="1" applyFill="1" applyAlignment="1">
      <alignment horizontal="right" vertical="center"/>
    </xf>
    <xf numFmtId="0" fontId="26" fillId="34" borderId="0" xfId="0" applyFont="1" applyFill="1" applyAlignment="1">
      <alignment vertical="center"/>
    </xf>
    <xf numFmtId="0" fontId="0" fillId="34" borderId="0" xfId="0" applyFill="1"/>
    <xf numFmtId="0" fontId="27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vertical="center"/>
    </xf>
    <xf numFmtId="0" fontId="28" fillId="34" borderId="0" xfId="0" applyFont="1" applyFill="1" applyAlignment="1">
      <alignment horizontal="right" vertical="center"/>
    </xf>
    <xf numFmtId="0" fontId="0" fillId="34" borderId="0" xfId="0" applyFill="1" applyBorder="1"/>
    <xf numFmtId="0" fontId="0" fillId="34" borderId="0" xfId="0" applyFill="1" applyBorder="1"/>
    <xf numFmtId="0" fontId="26" fillId="34" borderId="0" xfId="0" applyFont="1" applyFill="1" applyAlignment="1">
      <alignment horizontal="right" vertical="center"/>
    </xf>
    <xf numFmtId="0" fontId="26" fillId="34" borderId="0" xfId="0" applyFont="1" applyFill="1" applyAlignment="1">
      <alignment vertical="center"/>
    </xf>
    <xf numFmtId="0" fontId="0" fillId="34" borderId="0" xfId="0" applyFill="1"/>
    <xf numFmtId="0" fontId="27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vertical="center"/>
    </xf>
    <xf numFmtId="0" fontId="28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horizontal="right" vertical="center" wrapText="1"/>
    </xf>
    <xf numFmtId="0" fontId="0" fillId="34" borderId="0" xfId="0" applyFill="1" applyBorder="1"/>
    <xf numFmtId="0" fontId="29" fillId="34" borderId="0" xfId="54" applyFont="1" applyFill="1" applyAlignment="1">
      <alignment vertical="center"/>
    </xf>
    <xf numFmtId="0" fontId="28" fillId="34" borderId="0" xfId="0" applyFont="1" applyFill="1" applyAlignment="1">
      <alignment horizontal="left" vertical="center"/>
    </xf>
    <xf numFmtId="0" fontId="0" fillId="0" borderId="0" xfId="0" applyAlignment="1">
      <alignment horizontal="justify"/>
    </xf>
    <xf numFmtId="0" fontId="31" fillId="35" borderId="17" xfId="0" applyFont="1" applyFill="1" applyBorder="1" applyAlignment="1">
      <alignment horizontal="right" vertical="center" wrapText="1"/>
    </xf>
    <xf numFmtId="0" fontId="31" fillId="35" borderId="18" xfId="0" applyFont="1" applyFill="1" applyBorder="1" applyAlignment="1">
      <alignment horizontal="right" vertical="center" wrapText="1"/>
    </xf>
    <xf numFmtId="0" fontId="32" fillId="35" borderId="17" xfId="0" applyFont="1" applyFill="1" applyBorder="1" applyAlignment="1">
      <alignment horizontal="left" vertical="center"/>
    </xf>
    <xf numFmtId="3" fontId="32" fillId="35" borderId="16" xfId="0" applyNumberFormat="1" applyFont="1" applyFill="1" applyBorder="1" applyAlignment="1">
      <alignment horizontal="right" vertical="center"/>
    </xf>
    <xf numFmtId="0" fontId="32" fillId="35" borderId="20" xfId="0" applyFont="1" applyFill="1" applyBorder="1" applyAlignment="1">
      <alignment horizontal="left" vertical="center" wrapText="1"/>
    </xf>
    <xf numFmtId="3" fontId="32" fillId="35" borderId="22" xfId="0" applyNumberFormat="1" applyFont="1" applyFill="1" applyBorder="1" applyAlignment="1">
      <alignment horizontal="right" vertical="center"/>
    </xf>
    <xf numFmtId="166" fontId="32" fillId="35" borderId="22" xfId="0" applyNumberFormat="1" applyFont="1" applyFill="1" applyBorder="1" applyAlignment="1">
      <alignment horizontal="right" vertical="center"/>
    </xf>
    <xf numFmtId="0" fontId="32" fillId="35" borderId="23" xfId="0" applyFont="1" applyFill="1" applyBorder="1" applyAlignment="1">
      <alignment horizontal="left" vertical="center"/>
    </xf>
    <xf numFmtId="0" fontId="34" fillId="0" borderId="0" xfId="0" applyFont="1"/>
    <xf numFmtId="0" fontId="35" fillId="0" borderId="0" xfId="0" applyFont="1" applyAlignment="1">
      <alignment wrapText="1"/>
    </xf>
    <xf numFmtId="0" fontId="35" fillId="0" borderId="0" xfId="0" applyFont="1"/>
    <xf numFmtId="0" fontId="31" fillId="35" borderId="17" xfId="0" applyFont="1" applyFill="1" applyBorder="1" applyAlignment="1">
      <alignment horizontal="right" vertical="center"/>
    </xf>
    <xf numFmtId="0" fontId="31" fillId="35" borderId="18" xfId="0" applyFont="1" applyFill="1" applyBorder="1" applyAlignment="1">
      <alignment horizontal="right" vertical="center"/>
    </xf>
    <xf numFmtId="0" fontId="37" fillId="0" borderId="0" xfId="0" applyFont="1"/>
    <xf numFmtId="3" fontId="0" fillId="0" borderId="0" xfId="0" applyNumberFormat="1"/>
    <xf numFmtId="20" fontId="0" fillId="0" borderId="0" xfId="0" applyNumberFormat="1"/>
    <xf numFmtId="0" fontId="38" fillId="0" borderId="0" xfId="0" applyFont="1"/>
    <xf numFmtId="10" fontId="0" fillId="0" borderId="0" xfId="72" applyNumberFormat="1" applyFont="1"/>
    <xf numFmtId="3" fontId="39" fillId="0" borderId="17" xfId="0" applyNumberFormat="1" applyFont="1" applyBorder="1" applyAlignment="1">
      <alignment horizontal="right" vertical="center"/>
    </xf>
    <xf numFmtId="3" fontId="39" fillId="0" borderId="18" xfId="0" applyNumberFormat="1" applyFont="1" applyBorder="1" applyAlignment="1">
      <alignment horizontal="right" vertical="center"/>
    </xf>
    <xf numFmtId="0" fontId="40" fillId="0" borderId="0" xfId="0" applyFont="1"/>
    <xf numFmtId="3" fontId="39" fillId="0" borderId="20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 vertical="center"/>
    </xf>
    <xf numFmtId="166" fontId="39" fillId="0" borderId="20" xfId="0" applyNumberFormat="1" applyFont="1" applyBorder="1" applyAlignment="1">
      <alignment horizontal="right" vertical="center"/>
    </xf>
    <xf numFmtId="166" fontId="39" fillId="0" borderId="21" xfId="0" applyNumberFormat="1" applyFont="1" applyBorder="1" applyAlignment="1">
      <alignment horizontal="right" vertical="center"/>
    </xf>
    <xf numFmtId="166" fontId="39" fillId="36" borderId="20" xfId="0" applyNumberFormat="1" applyFont="1" applyFill="1" applyBorder="1" applyAlignment="1">
      <alignment horizontal="right" vertical="center"/>
    </xf>
    <xf numFmtId="166" fontId="39" fillId="36" borderId="21" xfId="0" applyNumberFormat="1" applyFont="1" applyFill="1" applyBorder="1" applyAlignment="1">
      <alignment horizontal="right" vertical="center"/>
    </xf>
    <xf numFmtId="166" fontId="39" fillId="0" borderId="23" xfId="0" applyNumberFormat="1" applyFont="1" applyBorder="1" applyAlignment="1">
      <alignment horizontal="right" vertical="center"/>
    </xf>
    <xf numFmtId="166" fontId="39" fillId="0" borderId="24" xfId="0" applyNumberFormat="1" applyFont="1" applyBorder="1" applyAlignment="1">
      <alignment horizontal="right" vertical="center"/>
    </xf>
    <xf numFmtId="166" fontId="32" fillId="35" borderId="19" xfId="0" applyNumberFormat="1" applyFont="1" applyFill="1" applyBorder="1" applyAlignment="1">
      <alignment horizontal="right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3" fontId="39" fillId="34" borderId="17" xfId="0" applyNumberFormat="1" applyFont="1" applyFill="1" applyBorder="1" applyAlignment="1">
      <alignment horizontal="right" vertical="center"/>
    </xf>
    <xf numFmtId="3" fontId="39" fillId="34" borderId="18" xfId="0" applyNumberFormat="1" applyFont="1" applyFill="1" applyBorder="1" applyAlignment="1">
      <alignment horizontal="right" vertical="center"/>
    </xf>
    <xf numFmtId="3" fontId="39" fillId="34" borderId="20" xfId="0" applyNumberFormat="1" applyFont="1" applyFill="1" applyBorder="1" applyAlignment="1">
      <alignment horizontal="right" vertical="center"/>
    </xf>
    <xf numFmtId="3" fontId="39" fillId="34" borderId="21" xfId="0" applyNumberFormat="1" applyFont="1" applyFill="1" applyBorder="1" applyAlignment="1">
      <alignment horizontal="right" vertical="center"/>
    </xf>
    <xf numFmtId="166" fontId="39" fillId="34" borderId="20" xfId="0" applyNumberFormat="1" applyFont="1" applyFill="1" applyBorder="1" applyAlignment="1">
      <alignment horizontal="right" vertical="center"/>
    </xf>
    <xf numFmtId="166" fontId="39" fillId="34" borderId="21" xfId="0" applyNumberFormat="1" applyFont="1" applyFill="1" applyBorder="1" applyAlignment="1">
      <alignment horizontal="right" vertical="center"/>
    </xf>
    <xf numFmtId="166" fontId="39" fillId="34" borderId="23" xfId="0" applyNumberFormat="1" applyFont="1" applyFill="1" applyBorder="1" applyAlignment="1">
      <alignment horizontal="right" vertical="center"/>
    </xf>
    <xf numFmtId="166" fontId="39" fillId="34" borderId="24" xfId="0" applyNumberFormat="1" applyFont="1" applyFill="1" applyBorder="1" applyAlignment="1">
      <alignment horizontal="right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165" fontId="30" fillId="35" borderId="12" xfId="0" applyNumberFormat="1" applyFont="1" applyFill="1" applyBorder="1" applyAlignment="1">
      <alignment horizontal="center" vertical="center"/>
    </xf>
    <xf numFmtId="165" fontId="30" fillId="35" borderId="13" xfId="0" applyNumberFormat="1" applyFont="1" applyFill="1" applyBorder="1" applyAlignment="1">
      <alignment horizontal="center" vertical="center"/>
    </xf>
    <xf numFmtId="165" fontId="30" fillId="35" borderId="14" xfId="0" applyNumberFormat="1" applyFont="1" applyFill="1" applyBorder="1" applyAlignment="1">
      <alignment horizontal="center" vertical="center"/>
    </xf>
    <xf numFmtId="0" fontId="31" fillId="35" borderId="15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9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/>
    </xf>
    <xf numFmtId="0" fontId="31" fillId="35" borderId="19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5" borderId="14" xfId="0" applyFont="1" applyFill="1" applyBorder="1" applyAlignment="1">
      <alignment horizontal="center" vertical="center"/>
    </xf>
  </cellXfs>
  <cellStyles count="8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5eme niveau" xfId="59" xr:uid="{1958270B-56C6-4DDD-8BA0-C4636570D29B}"/>
    <cellStyle name="60 % - Accent1" xfId="75" builtinId="32" customBuiltin="1"/>
    <cellStyle name="60 % - Accent1 2" xfId="36" xr:uid="{6C381165-5211-4EE0-AD4D-096F93CBDAC4}"/>
    <cellStyle name="60 % - Accent2" xfId="76" builtinId="36" customBuiltin="1"/>
    <cellStyle name="60 % - Accent2 2" xfId="37" xr:uid="{AE879F4D-5F44-4D60-92C7-E6A1B60829D8}"/>
    <cellStyle name="60 % - Accent3" xfId="77" builtinId="40" customBuiltin="1"/>
    <cellStyle name="60 % - Accent3 2" xfId="38" xr:uid="{7FCE1978-75DC-40A2-968F-C2DD7C20AA81}"/>
    <cellStyle name="60 % - Accent4" xfId="78" builtinId="44" customBuiltin="1"/>
    <cellStyle name="60 % - Accent4 2" xfId="39" xr:uid="{7F878665-2D67-4BCE-BEF1-281C58EB2F88}"/>
    <cellStyle name="60 % - Accent5" xfId="79" builtinId="48" customBuiltin="1"/>
    <cellStyle name="60 % - Accent5 2" xfId="40" xr:uid="{14FD589E-E5DB-4784-A0AF-7E41FC1AA723}"/>
    <cellStyle name="60 % - Accent6" xfId="80" builtinId="52" customBuiltin="1"/>
    <cellStyle name="60 % - Accent6 2" xfId="41" xr:uid="{D67508B6-ECE2-499C-87F0-FF8477A53005}"/>
    <cellStyle name="6eme niveau" xfId="52" xr:uid="{C20249AD-7C09-4262-B0AE-186AF2837F67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Commentaire 2" xfId="63" xr:uid="{B490537A-3631-4F0B-B7C2-E22640BD5E3A}"/>
    <cellStyle name="Entrée" xfId="7" builtinId="20" customBuiltin="1"/>
    <cellStyle name="Euro" xfId="56" xr:uid="{195AD7A5-A34B-4646-9305-CBBB544BEB5A}"/>
    <cellStyle name="Euro 2" xfId="64" xr:uid="{8BB83453-0FDF-4954-9F6A-577739085F07}"/>
    <cellStyle name="Euro 2 2" xfId="71" xr:uid="{EE8D1A2F-3453-47CA-84B2-D09A156D63A1}"/>
    <cellStyle name="Euro 3" xfId="70" xr:uid="{0347F005-CAB3-4E38-B742-6480465FB831}"/>
    <cellStyle name="Insatisfaisant" xfId="6" builtinId="27" customBuiltin="1"/>
    <cellStyle name="jmb" xfId="49" xr:uid="{BCE8C873-3AF2-4582-8DB0-4075E81D47B6}"/>
    <cellStyle name="jmb 2" xfId="69" xr:uid="{810818A5-3FB5-495E-B412-C153FE74DDF2}"/>
    <cellStyle name="Lien hypertexte" xfId="54" builtinId="8" customBuiltin="1"/>
    <cellStyle name="Lien hypertexte 2" xfId="81" xr:uid="{66B456F5-DD2C-4EAF-8C38-6C6C9D02A371}"/>
    <cellStyle name="Lien hypertexte visité" xfId="55" builtinId="9" customBuiltin="1"/>
    <cellStyle name="Lien hypertexte visité 2" xfId="82" xr:uid="{C3ABCF69-585F-4B03-B50B-D32550808069}"/>
    <cellStyle name="Milliers 2" xfId="50" xr:uid="{F38178C3-FBD1-4BDE-BD1E-75803655F90C}"/>
    <cellStyle name="Milliers 3" xfId="67" xr:uid="{E1BB83C4-0314-435F-A853-651AFF73ECD3}"/>
    <cellStyle name="Milliers 4" xfId="53" xr:uid="{213B42F3-6C17-4032-9050-7198067C4692}"/>
    <cellStyle name="Neutre" xfId="74" builtinId="28" customBuiltin="1"/>
    <cellStyle name="Neutre 2" xfId="35" xr:uid="{CD7B8E9E-ADF3-4CF0-BF99-B011FFADFB0A}"/>
    <cellStyle name="niveau 7" xfId="43" xr:uid="{3D32D34E-C9CC-46D5-8E4B-436C0EA2911C}"/>
    <cellStyle name="Normal" xfId="0" builtinId="0"/>
    <cellStyle name="Normal 10" xfId="60" xr:uid="{86249AD9-4728-430A-AEA5-D9E18533376A}"/>
    <cellStyle name="Normal 2" xfId="68" xr:uid="{9A5E12FB-5428-4577-8BDE-9D5769ABF59D}"/>
    <cellStyle name="Normal 2 2" xfId="65" xr:uid="{49B43401-415C-4262-BA33-950622AE9486}"/>
    <cellStyle name="Normal 3" xfId="47" xr:uid="{FD872401-F005-471A-AB9D-DE3618C1C77F}"/>
    <cellStyle name="Normal 3 2" xfId="42" xr:uid="{D1239BF4-1632-4B6A-BFAB-1F9DA9442BA5}"/>
    <cellStyle name="Normal 4" xfId="51" xr:uid="{781447F6-945E-4DB3-972E-092C2965780D}"/>
    <cellStyle name="Normal 4 2" xfId="62" xr:uid="{D738AB1C-36AA-48A6-B5FE-9033216E6F6D}"/>
    <cellStyle name="Normal 5" xfId="45" xr:uid="{31958DEB-053F-4749-825A-790D8F3A498D}"/>
    <cellStyle name="Normal 6" xfId="66" xr:uid="{3434F880-A17C-4894-A8FB-59F557100039}"/>
    <cellStyle name="Normal 7" xfId="48" xr:uid="{33D45F03-FFF9-4893-AA5B-D3828B135C36}"/>
    <cellStyle name="Normal 8" xfId="44" xr:uid="{92717721-EEE9-4DF9-9F01-A403F409056B}"/>
    <cellStyle name="Normal 9" xfId="61" xr:uid="{93E3D606-DD0B-4C24-A127-AF14EAD37F94}"/>
    <cellStyle name="Note" xfId="13" builtinId="10" customBuiltin="1"/>
    <cellStyle name="Pourcentage" xfId="72" builtinId="5"/>
    <cellStyle name="Pourcentage 2" xfId="57" xr:uid="{3A4CD51E-E73C-46CE-857F-54D537D99476}"/>
    <cellStyle name="Pourcentage 3" xfId="58" xr:uid="{56E33C67-4B72-41DB-B6DE-99372AF3CD07}"/>
    <cellStyle name="Pourcentage 4" xfId="46" xr:uid="{907B0926-0427-4164-B28B-B10EB21CB1D1}"/>
    <cellStyle name="Satisfaisant" xfId="5" builtinId="26" customBuiltin="1"/>
    <cellStyle name="Sortie" xfId="8" builtinId="21" customBuiltin="1"/>
    <cellStyle name="Texte explicatif" xfId="14" builtinId="53" customBuiltin="1"/>
    <cellStyle name="Titre" xfId="73" builtinId="15" customBuiltin="1"/>
    <cellStyle name="Titre 2" xfId="34" xr:uid="{DA13CA3F-6EFB-4E8C-A897-977E94E66468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592836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C74A80-16D4-4C82-BCCC-DCB3115AB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07711" cy="10507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785241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270BF3-9811-4A6D-A148-24AA2A27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721741</xdr:colOff>
      <xdr:row>5</xdr:row>
      <xdr:rowOff>107823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97256-239F-4927-9FD9-12FBDAD59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58801</xdr:colOff>
      <xdr:row>5</xdr:row>
      <xdr:rowOff>107823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AF8001-8FDD-4989-969F-316534A86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552831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DF977B-2E57-48AC-8AEE-8E7FCFB5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506476</xdr:colOff>
      <xdr:row>5</xdr:row>
      <xdr:rowOff>107823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37385A-4A86-40B8-A636-A767E802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554101</xdr:colOff>
      <xdr:row>5</xdr:row>
      <xdr:rowOff>107823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2FBAA8-845B-46D1-937B-BDFBAA091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341376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11A274-A52C-483B-832E-EFB902E0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22036" cy="10126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540131</xdr:colOff>
      <xdr:row>5</xdr:row>
      <xdr:rowOff>99568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B79D23-9723-4FCE-B65C-A8F2CC33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32131</xdr:colOff>
      <xdr:row>5</xdr:row>
      <xdr:rowOff>104648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540B5D-C6CD-4052-ABAE-ABD12CAA4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531241</xdr:colOff>
      <xdr:row>5</xdr:row>
      <xdr:rowOff>104648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A72D54-9907-471D-B1AC-E73207363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331851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0D7B0E-99B0-4791-BC15-94997C5A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08D6-194E-4C05-B110-AC6F925856DF}">
  <dimension ref="A1:C6"/>
  <sheetViews>
    <sheetView tabSelected="1" zoomScaleNormal="100" workbookViewId="0">
      <selection activeCell="A11" sqref="A11"/>
    </sheetView>
  </sheetViews>
  <sheetFormatPr baseColWidth="10" defaultRowHeight="14.3" x14ac:dyDescent="0.25"/>
  <cols>
    <col min="1" max="1" width="92.875" style="3" customWidth="1"/>
    <col min="2" max="2" width="24.5" customWidth="1"/>
    <col min="3" max="3" width="18.125" customWidth="1"/>
  </cols>
  <sheetData>
    <row r="1" spans="1:3" x14ac:dyDescent="0.25">
      <c r="A1" s="1" t="s">
        <v>0</v>
      </c>
      <c r="B1" s="2" t="s">
        <v>1</v>
      </c>
      <c r="C1" s="2"/>
    </row>
    <row r="2" spans="1:3" x14ac:dyDescent="0.25">
      <c r="A2" s="3" t="s">
        <v>2</v>
      </c>
      <c r="B2" t="s">
        <v>4</v>
      </c>
    </row>
    <row r="3" spans="1:3" x14ac:dyDescent="0.25">
      <c r="A3" s="3" t="s">
        <v>3</v>
      </c>
      <c r="B3" t="s">
        <v>4</v>
      </c>
    </row>
    <row r="4" spans="1:3" x14ac:dyDescent="0.25">
      <c r="A4" s="4" t="s">
        <v>43</v>
      </c>
      <c r="B4" s="5" t="s">
        <v>4</v>
      </c>
    </row>
    <row r="5" spans="1:3" x14ac:dyDescent="0.25">
      <c r="A5" s="3" t="s">
        <v>113</v>
      </c>
      <c r="B5" s="8" t="s">
        <v>114</v>
      </c>
    </row>
    <row r="6" spans="1:3" x14ac:dyDescent="0.25">
      <c r="A6" s="3" t="s">
        <v>115</v>
      </c>
      <c r="B6" s="8" t="s">
        <v>114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CAE2-EF51-402B-8D93-A4D2825D773B}">
  <dimension ref="A2:K34"/>
  <sheetViews>
    <sheetView topLeftCell="A7" workbookViewId="0">
      <selection activeCell="B29" sqref="B29"/>
    </sheetView>
  </sheetViews>
  <sheetFormatPr baseColWidth="10" defaultRowHeight="14.3" x14ac:dyDescent="0.25"/>
  <cols>
    <col min="1" max="10" width="11.5" style="19"/>
  </cols>
  <sheetData>
    <row r="2" spans="1:4" x14ac:dyDescent="0.25">
      <c r="A2" s="17" t="s">
        <v>5</v>
      </c>
      <c r="B2" s="18" t="s">
        <v>6</v>
      </c>
    </row>
    <row r="3" spans="1:4" x14ac:dyDescent="0.25">
      <c r="A3" s="20"/>
      <c r="B3" s="21" t="s">
        <v>58</v>
      </c>
    </row>
    <row r="4" spans="1:4" x14ac:dyDescent="0.25">
      <c r="A4" s="17" t="s">
        <v>8</v>
      </c>
      <c r="B4" s="18" t="s">
        <v>9</v>
      </c>
    </row>
    <row r="5" spans="1:4" x14ac:dyDescent="0.25">
      <c r="A5" s="20"/>
      <c r="B5" s="21" t="s">
        <v>10</v>
      </c>
    </row>
    <row r="6" spans="1:4" x14ac:dyDescent="0.25">
      <c r="A6" s="17" t="s">
        <v>11</v>
      </c>
      <c r="B6" s="18" t="s">
        <v>12</v>
      </c>
    </row>
    <row r="7" spans="1:4" x14ac:dyDescent="0.25">
      <c r="A7" s="20"/>
      <c r="B7" s="21" t="s">
        <v>59</v>
      </c>
    </row>
    <row r="8" spans="1:4" x14ac:dyDescent="0.25">
      <c r="A8" s="17" t="s">
        <v>14</v>
      </c>
      <c r="B8" s="18" t="s">
        <v>15</v>
      </c>
    </row>
    <row r="9" spans="1:4" x14ac:dyDescent="0.25">
      <c r="A9" s="22"/>
      <c r="B9" s="21" t="s">
        <v>16</v>
      </c>
    </row>
    <row r="10" spans="1:4" x14ac:dyDescent="0.25">
      <c r="A10" s="17" t="s">
        <v>18</v>
      </c>
      <c r="B10" s="18" t="s">
        <v>19</v>
      </c>
    </row>
    <row r="11" spans="1:4" x14ac:dyDescent="0.25">
      <c r="A11" s="20"/>
      <c r="B11" s="21" t="s">
        <v>60</v>
      </c>
    </row>
    <row r="12" spans="1:4" x14ac:dyDescent="0.25">
      <c r="A12" s="17" t="s">
        <v>21</v>
      </c>
      <c r="B12" s="18" t="s">
        <v>22</v>
      </c>
    </row>
    <row r="13" spans="1:4" x14ac:dyDescent="0.25">
      <c r="A13" s="20"/>
      <c r="B13" s="21" t="s">
        <v>97</v>
      </c>
    </row>
    <row r="14" spans="1:4" x14ac:dyDescent="0.25">
      <c r="A14" s="17" t="s">
        <v>23</v>
      </c>
      <c r="B14" s="18" t="s">
        <v>24</v>
      </c>
    </row>
    <row r="15" spans="1:4" x14ac:dyDescent="0.25">
      <c r="A15" s="20"/>
      <c r="B15" s="21" t="s">
        <v>25</v>
      </c>
      <c r="C15" s="21"/>
      <c r="D15" s="21"/>
    </row>
    <row r="16" spans="1:4" x14ac:dyDescent="0.25">
      <c r="A16" s="17" t="s">
        <v>26</v>
      </c>
      <c r="B16" s="18" t="s">
        <v>27</v>
      </c>
    </row>
    <row r="17" spans="1:5" x14ac:dyDescent="0.25">
      <c r="A17" s="22"/>
      <c r="B17" s="21" t="s">
        <v>28</v>
      </c>
    </row>
    <row r="18" spans="1:5" x14ac:dyDescent="0.25">
      <c r="A18" s="17" t="s">
        <v>29</v>
      </c>
      <c r="B18" s="18" t="s">
        <v>30</v>
      </c>
    </row>
    <row r="19" spans="1:5" x14ac:dyDescent="0.25">
      <c r="A19" s="20"/>
      <c r="B19" s="21" t="s">
        <v>61</v>
      </c>
    </row>
    <row r="20" spans="1:5" x14ac:dyDescent="0.25">
      <c r="A20" s="17" t="s">
        <v>32</v>
      </c>
      <c r="B20" s="18" t="s">
        <v>33</v>
      </c>
    </row>
    <row r="21" spans="1:5" s="6" customFormat="1" x14ac:dyDescent="0.25">
      <c r="A21" s="17"/>
      <c r="B21" s="21" t="s">
        <v>96</v>
      </c>
      <c r="C21" s="7"/>
      <c r="D21" s="7"/>
      <c r="E21" s="7"/>
    </row>
    <row r="22" spans="1:5" x14ac:dyDescent="0.25">
      <c r="A22" s="20"/>
      <c r="B22" s="21" t="s">
        <v>62</v>
      </c>
    </row>
    <row r="23" spans="1:5" x14ac:dyDescent="0.25">
      <c r="A23" s="17" t="s">
        <v>35</v>
      </c>
      <c r="B23" s="18" t="s">
        <v>36</v>
      </c>
    </row>
    <row r="24" spans="1:5" x14ac:dyDescent="0.25">
      <c r="A24" s="20"/>
      <c r="B24" s="21" t="s">
        <v>37</v>
      </c>
    </row>
    <row r="25" spans="1:5" x14ac:dyDescent="0.25">
      <c r="A25" s="17" t="s">
        <v>38</v>
      </c>
      <c r="B25" s="18" t="s">
        <v>39</v>
      </c>
    </row>
    <row r="26" spans="1:5" x14ac:dyDescent="0.25">
      <c r="A26" s="20"/>
      <c r="B26" s="21" t="s">
        <v>40</v>
      </c>
    </row>
    <row r="27" spans="1:5" x14ac:dyDescent="0.25">
      <c r="A27" s="17" t="s">
        <v>41</v>
      </c>
      <c r="B27" s="18" t="s">
        <v>42</v>
      </c>
    </row>
    <row r="28" spans="1:5" x14ac:dyDescent="0.25">
      <c r="B28" s="26">
        <v>2025</v>
      </c>
    </row>
    <row r="34" spans="11:11" x14ac:dyDescent="0.25">
      <c r="K34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F45B-1519-4C12-BCBA-39689FB3BD60}">
  <dimension ref="A6:BL13"/>
  <sheetViews>
    <sheetView showGridLines="0" zoomScale="85" zoomScaleNormal="85" workbookViewId="0">
      <pane xSplit="1" ySplit="9" topLeftCell="AW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BF16" sqref="BF16"/>
    </sheetView>
  </sheetViews>
  <sheetFormatPr baseColWidth="10" defaultColWidth="11.5" defaultRowHeight="14.3" x14ac:dyDescent="0.25"/>
  <cols>
    <col min="1" max="1" width="53.5" style="8" bestFit="1" customWidth="1"/>
    <col min="2" max="8" width="11.75" style="8" customWidth="1"/>
    <col min="9" max="16384" width="11.5" style="8"/>
  </cols>
  <sheetData>
    <row r="6" spans="1:64" ht="14.95" thickBot="1" x14ac:dyDescent="0.3"/>
    <row r="7" spans="1:64" ht="25.15" customHeight="1" thickBot="1" x14ac:dyDescent="0.3">
      <c r="B7" s="71">
        <v>43100</v>
      </c>
      <c r="C7" s="72"/>
      <c r="D7" s="72"/>
      <c r="E7" s="72"/>
      <c r="F7" s="72"/>
      <c r="G7" s="72"/>
      <c r="H7" s="73"/>
      <c r="I7" s="71">
        <v>43465</v>
      </c>
      <c r="J7" s="72"/>
      <c r="K7" s="72"/>
      <c r="L7" s="72"/>
      <c r="M7" s="72"/>
      <c r="N7" s="72"/>
      <c r="O7" s="73"/>
      <c r="P7" s="71">
        <v>43830</v>
      </c>
      <c r="Q7" s="72"/>
      <c r="R7" s="72"/>
      <c r="S7" s="72"/>
      <c r="T7" s="72"/>
      <c r="U7" s="72"/>
      <c r="V7" s="73"/>
      <c r="W7" s="71">
        <v>44196</v>
      </c>
      <c r="X7" s="72"/>
      <c r="Y7" s="72"/>
      <c r="Z7" s="72"/>
      <c r="AA7" s="72"/>
      <c r="AB7" s="72"/>
      <c r="AC7" s="73"/>
      <c r="AD7" s="71">
        <v>44561</v>
      </c>
      <c r="AE7" s="72"/>
      <c r="AF7" s="72"/>
      <c r="AG7" s="72"/>
      <c r="AH7" s="72"/>
      <c r="AI7" s="72"/>
      <c r="AJ7" s="73"/>
      <c r="AK7" s="71">
        <v>44926</v>
      </c>
      <c r="AL7" s="72"/>
      <c r="AM7" s="72"/>
      <c r="AN7" s="72"/>
      <c r="AO7" s="72"/>
      <c r="AP7" s="72"/>
      <c r="AQ7" s="73"/>
      <c r="AR7" s="71">
        <v>45291</v>
      </c>
      <c r="AS7" s="72"/>
      <c r="AT7" s="72"/>
      <c r="AU7" s="72"/>
      <c r="AV7" s="72"/>
      <c r="AW7" s="72"/>
      <c r="AX7" s="73"/>
      <c r="AY7" s="71">
        <v>45657</v>
      </c>
      <c r="AZ7" s="72"/>
      <c r="BA7" s="72"/>
      <c r="BB7" s="72"/>
      <c r="BC7" s="72"/>
      <c r="BD7" s="72"/>
      <c r="BE7" s="73"/>
    </row>
    <row r="8" spans="1:64" ht="25.15" customHeight="1" thickBot="1" x14ac:dyDescent="0.3">
      <c r="A8" s="27"/>
      <c r="B8" s="74" t="s">
        <v>76</v>
      </c>
      <c r="C8" s="74"/>
      <c r="D8" s="74" t="s">
        <v>77</v>
      </c>
      <c r="E8" s="74"/>
      <c r="F8" s="74" t="s">
        <v>78</v>
      </c>
      <c r="G8" s="74"/>
      <c r="H8" s="77" t="s">
        <v>79</v>
      </c>
      <c r="I8" s="74" t="s">
        <v>76</v>
      </c>
      <c r="J8" s="74"/>
      <c r="K8" s="74" t="s">
        <v>77</v>
      </c>
      <c r="L8" s="74"/>
      <c r="M8" s="74" t="s">
        <v>78</v>
      </c>
      <c r="N8" s="74"/>
      <c r="O8" s="77" t="s">
        <v>79</v>
      </c>
      <c r="P8" s="74" t="s">
        <v>76</v>
      </c>
      <c r="Q8" s="74"/>
      <c r="R8" s="74" t="s">
        <v>77</v>
      </c>
      <c r="S8" s="74"/>
      <c r="T8" s="74" t="s">
        <v>78</v>
      </c>
      <c r="U8" s="74"/>
      <c r="V8" s="77" t="s">
        <v>79</v>
      </c>
      <c r="W8" s="74" t="s">
        <v>76</v>
      </c>
      <c r="X8" s="74"/>
      <c r="Y8" s="74" t="s">
        <v>77</v>
      </c>
      <c r="Z8" s="74"/>
      <c r="AA8" s="74" t="s">
        <v>78</v>
      </c>
      <c r="AB8" s="74"/>
      <c r="AC8" s="77" t="s">
        <v>79</v>
      </c>
      <c r="AD8" s="74" t="s">
        <v>76</v>
      </c>
      <c r="AE8" s="74"/>
      <c r="AF8" s="74" t="s">
        <v>77</v>
      </c>
      <c r="AG8" s="74"/>
      <c r="AH8" s="74" t="s">
        <v>78</v>
      </c>
      <c r="AI8" s="74"/>
      <c r="AJ8" s="77" t="s">
        <v>79</v>
      </c>
      <c r="AK8" s="74" t="s">
        <v>76</v>
      </c>
      <c r="AL8" s="74"/>
      <c r="AM8" s="74" t="s">
        <v>77</v>
      </c>
      <c r="AN8" s="74"/>
      <c r="AO8" s="74" t="s">
        <v>78</v>
      </c>
      <c r="AP8" s="74"/>
      <c r="AQ8" s="77" t="s">
        <v>79</v>
      </c>
      <c r="AR8" s="74" t="s">
        <v>76</v>
      </c>
      <c r="AS8" s="74"/>
      <c r="AT8" s="74" t="s">
        <v>77</v>
      </c>
      <c r="AU8" s="74"/>
      <c r="AV8" s="74" t="s">
        <v>78</v>
      </c>
      <c r="AW8" s="74"/>
      <c r="AX8" s="77" t="s">
        <v>79</v>
      </c>
      <c r="AY8" s="74" t="s">
        <v>76</v>
      </c>
      <c r="AZ8" s="74"/>
      <c r="BA8" s="74" t="s">
        <v>77</v>
      </c>
      <c r="BB8" s="74"/>
      <c r="BC8" s="74" t="s">
        <v>78</v>
      </c>
      <c r="BD8" s="74"/>
      <c r="BE8" s="77" t="s">
        <v>79</v>
      </c>
    </row>
    <row r="9" spans="1:64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8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8"/>
    </row>
    <row r="10" spans="1:64" s="48" customFormat="1" ht="25.15" customHeight="1" x14ac:dyDescent="0.25">
      <c r="A10" s="30" t="s">
        <v>82</v>
      </c>
      <c r="B10" s="46">
        <v>555155</v>
      </c>
      <c r="C10" s="47">
        <v>424955</v>
      </c>
      <c r="D10" s="46">
        <v>5316</v>
      </c>
      <c r="E10" s="47">
        <v>96232</v>
      </c>
      <c r="F10" s="46">
        <v>42214</v>
      </c>
      <c r="G10" s="47">
        <v>273028</v>
      </c>
      <c r="H10" s="31">
        <v>1396900</v>
      </c>
      <c r="I10" s="46">
        <v>542931</v>
      </c>
      <c r="J10" s="47">
        <v>409905</v>
      </c>
      <c r="K10" s="46">
        <v>5269</v>
      </c>
      <c r="L10" s="47">
        <v>95253</v>
      </c>
      <c r="M10" s="46">
        <v>40813</v>
      </c>
      <c r="N10" s="47">
        <v>263696</v>
      </c>
      <c r="O10" s="31">
        <v>1357867</v>
      </c>
      <c r="P10" s="46">
        <v>528766</v>
      </c>
      <c r="Q10" s="47">
        <v>394678</v>
      </c>
      <c r="R10" s="46">
        <v>5137</v>
      </c>
      <c r="S10" s="47">
        <v>93697</v>
      </c>
      <c r="T10" s="46">
        <v>39063</v>
      </c>
      <c r="U10" s="47">
        <v>251858</v>
      </c>
      <c r="V10" s="31">
        <v>1313199</v>
      </c>
      <c r="W10" s="46">
        <v>513649</v>
      </c>
      <c r="X10" s="47">
        <v>378265</v>
      </c>
      <c r="Y10" s="46">
        <v>5007</v>
      </c>
      <c r="Z10" s="47">
        <v>92081</v>
      </c>
      <c r="AA10" s="46">
        <v>37063</v>
      </c>
      <c r="AB10" s="47">
        <v>240348</v>
      </c>
      <c r="AC10" s="31">
        <v>1266413</v>
      </c>
      <c r="AD10" s="46">
        <v>500485</v>
      </c>
      <c r="AE10" s="47">
        <v>363632</v>
      </c>
      <c r="AF10" s="46">
        <v>4863</v>
      </c>
      <c r="AG10" s="47">
        <v>90852</v>
      </c>
      <c r="AH10" s="46">
        <v>35377</v>
      </c>
      <c r="AI10" s="47">
        <v>229398</v>
      </c>
      <c r="AJ10" s="31">
        <v>1224607</v>
      </c>
      <c r="AK10" s="46">
        <v>488866</v>
      </c>
      <c r="AL10" s="47">
        <v>349558</v>
      </c>
      <c r="AM10" s="46">
        <v>4699</v>
      </c>
      <c r="AN10" s="47">
        <v>88615</v>
      </c>
      <c r="AO10" s="46">
        <v>33408</v>
      </c>
      <c r="AP10" s="47">
        <v>216666</v>
      </c>
      <c r="AQ10" s="31">
        <v>1181812</v>
      </c>
      <c r="AR10" s="46">
        <v>483856</v>
      </c>
      <c r="AS10" s="47">
        <v>339716</v>
      </c>
      <c r="AT10" s="46">
        <v>4772</v>
      </c>
      <c r="AU10" s="47">
        <v>88630</v>
      </c>
      <c r="AV10" s="46">
        <v>32823</v>
      </c>
      <c r="AW10" s="47">
        <v>209959</v>
      </c>
      <c r="AX10" s="31">
        <v>1159756</v>
      </c>
      <c r="AY10" s="46">
        <v>470179</v>
      </c>
      <c r="AZ10" s="47">
        <v>327227</v>
      </c>
      <c r="BA10" s="46">
        <v>4514</v>
      </c>
      <c r="BB10" s="47">
        <v>84947</v>
      </c>
      <c r="BC10" s="46">
        <v>30644</v>
      </c>
      <c r="BD10" s="47">
        <v>195322</v>
      </c>
      <c r="BE10" s="31">
        <v>1112833</v>
      </c>
      <c r="BF10" s="8"/>
      <c r="BG10" s="8"/>
      <c r="BH10" s="8"/>
      <c r="BI10" s="8"/>
      <c r="BJ10" s="8"/>
      <c r="BK10" s="8"/>
      <c r="BL10" s="8"/>
    </row>
    <row r="11" spans="1:64" s="48" customFormat="1" ht="25.15" customHeight="1" x14ac:dyDescent="0.25">
      <c r="A11" s="32" t="s">
        <v>85</v>
      </c>
      <c r="B11" s="49">
        <v>5374</v>
      </c>
      <c r="C11" s="50">
        <v>3878</v>
      </c>
      <c r="D11" s="49">
        <v>683</v>
      </c>
      <c r="E11" s="50">
        <v>1080</v>
      </c>
      <c r="F11" s="49">
        <v>9526</v>
      </c>
      <c r="G11" s="50">
        <v>7765</v>
      </c>
      <c r="H11" s="33">
        <v>5198</v>
      </c>
      <c r="I11" s="49">
        <v>5357</v>
      </c>
      <c r="J11" s="50">
        <v>3812</v>
      </c>
      <c r="K11" s="49">
        <v>685</v>
      </c>
      <c r="L11" s="50">
        <v>1024</v>
      </c>
      <c r="M11" s="49">
        <v>9522</v>
      </c>
      <c r="N11" s="50">
        <v>7778</v>
      </c>
      <c r="O11" s="33">
        <v>5163</v>
      </c>
      <c r="P11" s="49">
        <v>5398</v>
      </c>
      <c r="Q11" s="50">
        <v>3792</v>
      </c>
      <c r="R11" s="49">
        <v>694</v>
      </c>
      <c r="S11" s="50">
        <v>995</v>
      </c>
      <c r="T11" s="49">
        <v>9593</v>
      </c>
      <c r="U11" s="50">
        <v>7841</v>
      </c>
      <c r="V11" s="33">
        <v>5176</v>
      </c>
      <c r="W11" s="49">
        <v>5480</v>
      </c>
      <c r="X11" s="50">
        <v>3801</v>
      </c>
      <c r="Y11" s="49">
        <v>697</v>
      </c>
      <c r="Z11" s="50">
        <v>974</v>
      </c>
      <c r="AA11" s="49">
        <v>9734</v>
      </c>
      <c r="AB11" s="50">
        <v>7946</v>
      </c>
      <c r="AC11" s="33">
        <v>5224</v>
      </c>
      <c r="AD11" s="49">
        <v>5534</v>
      </c>
      <c r="AE11" s="50">
        <v>3786</v>
      </c>
      <c r="AF11" s="49">
        <v>696</v>
      </c>
      <c r="AG11" s="50">
        <v>947</v>
      </c>
      <c r="AH11" s="49">
        <v>9807</v>
      </c>
      <c r="AI11" s="50">
        <v>8002</v>
      </c>
      <c r="AJ11" s="33">
        <v>5241</v>
      </c>
      <c r="AK11" s="49">
        <v>5897</v>
      </c>
      <c r="AL11" s="50">
        <v>4211</v>
      </c>
      <c r="AM11" s="49">
        <v>728</v>
      </c>
      <c r="AN11" s="50">
        <v>969</v>
      </c>
      <c r="AO11" s="49">
        <v>10366</v>
      </c>
      <c r="AP11" s="50">
        <v>8442</v>
      </c>
      <c r="AQ11" s="33">
        <v>5601</v>
      </c>
      <c r="AR11" s="49">
        <v>5986</v>
      </c>
      <c r="AS11" s="50">
        <v>4206</v>
      </c>
      <c r="AT11" s="49">
        <v>734</v>
      </c>
      <c r="AU11" s="50">
        <v>964</v>
      </c>
      <c r="AV11" s="49">
        <v>10512</v>
      </c>
      <c r="AW11" s="50">
        <v>8539</v>
      </c>
      <c r="AX11" s="33">
        <v>5649</v>
      </c>
      <c r="AY11" s="49">
        <v>6347</v>
      </c>
      <c r="AZ11" s="50">
        <v>4379</v>
      </c>
      <c r="BA11" s="49">
        <v>789</v>
      </c>
      <c r="BB11" s="50">
        <v>1000</v>
      </c>
      <c r="BC11" s="49">
        <v>11127</v>
      </c>
      <c r="BD11" s="50">
        <v>8973</v>
      </c>
      <c r="BE11" s="33">
        <v>5930</v>
      </c>
      <c r="BF11" s="8"/>
      <c r="BG11" s="8"/>
      <c r="BH11" s="8"/>
      <c r="BI11" s="8"/>
      <c r="BJ11" s="8"/>
      <c r="BK11" s="8"/>
      <c r="BL11" s="8"/>
    </row>
    <row r="12" spans="1:64" s="48" customFormat="1" ht="25.15" customHeight="1" x14ac:dyDescent="0.25">
      <c r="A12" s="32" t="s">
        <v>86</v>
      </c>
      <c r="B12" s="51">
        <v>91.1</v>
      </c>
      <c r="C12" s="52">
        <v>86.3</v>
      </c>
      <c r="D12" s="53" t="s">
        <v>90</v>
      </c>
      <c r="E12" s="54" t="s">
        <v>90</v>
      </c>
      <c r="F12" s="51">
        <v>124.6</v>
      </c>
      <c r="G12" s="52">
        <v>116.2</v>
      </c>
      <c r="H12" s="34">
        <v>95.9</v>
      </c>
      <c r="I12" s="51">
        <v>91.1</v>
      </c>
      <c r="J12" s="52">
        <v>85.3</v>
      </c>
      <c r="K12" s="53" t="s">
        <v>90</v>
      </c>
      <c r="L12" s="54" t="s">
        <v>90</v>
      </c>
      <c r="M12" s="51">
        <v>124.5</v>
      </c>
      <c r="N12" s="52">
        <v>115.8</v>
      </c>
      <c r="O12" s="34">
        <v>95.5</v>
      </c>
      <c r="P12" s="51">
        <v>91.2</v>
      </c>
      <c r="Q12" s="52">
        <v>84.4</v>
      </c>
      <c r="R12" s="53" t="s">
        <v>90</v>
      </c>
      <c r="S12" s="54" t="s">
        <v>90</v>
      </c>
      <c r="T12" s="51">
        <v>124.4</v>
      </c>
      <c r="U12" s="52">
        <v>115.4</v>
      </c>
      <c r="V12" s="34">
        <v>95.1</v>
      </c>
      <c r="W12" s="51">
        <v>91.4</v>
      </c>
      <c r="X12" s="52">
        <v>83.5</v>
      </c>
      <c r="Y12" s="53" t="s">
        <v>90</v>
      </c>
      <c r="Z12" s="54" t="s">
        <v>90</v>
      </c>
      <c r="AA12" s="51">
        <v>124.6</v>
      </c>
      <c r="AB12" s="52">
        <v>114.9</v>
      </c>
      <c r="AC12" s="34">
        <v>94.7</v>
      </c>
      <c r="AD12" s="51">
        <v>91.6</v>
      </c>
      <c r="AE12" s="52">
        <v>82.5</v>
      </c>
      <c r="AF12" s="53" t="s">
        <v>90</v>
      </c>
      <c r="AG12" s="54" t="s">
        <v>90</v>
      </c>
      <c r="AH12" s="51">
        <v>124.5</v>
      </c>
      <c r="AI12" s="52">
        <v>114.4</v>
      </c>
      <c r="AJ12" s="34">
        <v>94.3</v>
      </c>
      <c r="AK12" s="51">
        <v>92.1</v>
      </c>
      <c r="AL12" s="52">
        <v>81.7</v>
      </c>
      <c r="AM12" s="53" t="s">
        <v>90</v>
      </c>
      <c r="AN12" s="54" t="s">
        <v>90</v>
      </c>
      <c r="AO12" s="51">
        <v>124.9</v>
      </c>
      <c r="AP12" s="52">
        <v>113.9</v>
      </c>
      <c r="AQ12" s="34">
        <v>94.1</v>
      </c>
      <c r="AR12" s="51">
        <v>92.3</v>
      </c>
      <c r="AS12" s="52">
        <v>80.599999999999994</v>
      </c>
      <c r="AT12" s="53" t="s">
        <v>90</v>
      </c>
      <c r="AU12" s="54" t="s">
        <v>90</v>
      </c>
      <c r="AV12" s="51">
        <v>124.8</v>
      </c>
      <c r="AW12" s="52">
        <v>113.3</v>
      </c>
      <c r="AX12" s="34">
        <v>93.7</v>
      </c>
      <c r="AY12" s="51">
        <v>92.8</v>
      </c>
      <c r="AZ12" s="52">
        <v>79.8</v>
      </c>
      <c r="BA12" s="53" t="s">
        <v>90</v>
      </c>
      <c r="BB12" s="54" t="s">
        <v>90</v>
      </c>
      <c r="BC12" s="51">
        <v>125.2</v>
      </c>
      <c r="BD12" s="52">
        <v>112.4</v>
      </c>
      <c r="BE12" s="34">
        <v>93.3</v>
      </c>
      <c r="BF12" s="8"/>
      <c r="BG12" s="8"/>
      <c r="BH12" s="8"/>
      <c r="BI12" s="8"/>
      <c r="BJ12" s="8"/>
      <c r="BK12" s="8"/>
      <c r="BL12" s="8"/>
    </row>
    <row r="13" spans="1:64" s="48" customFormat="1" ht="25.15" customHeight="1" thickBot="1" x14ac:dyDescent="0.3">
      <c r="A13" s="35" t="s">
        <v>84</v>
      </c>
      <c r="B13" s="55">
        <v>76.2</v>
      </c>
      <c r="C13" s="56">
        <v>77</v>
      </c>
      <c r="D13" s="55">
        <v>79.7</v>
      </c>
      <c r="E13" s="56">
        <v>80.099999999999994</v>
      </c>
      <c r="F13" s="55">
        <v>84.7</v>
      </c>
      <c r="G13" s="56">
        <v>84.5</v>
      </c>
      <c r="H13" s="57">
        <v>78.599999999999994</v>
      </c>
      <c r="I13" s="55">
        <v>76.2</v>
      </c>
      <c r="J13" s="56">
        <v>77.099999999999994</v>
      </c>
      <c r="K13" s="55">
        <v>80</v>
      </c>
      <c r="L13" s="56">
        <v>80.400000000000006</v>
      </c>
      <c r="M13" s="55">
        <v>85</v>
      </c>
      <c r="N13" s="56">
        <v>84.8</v>
      </c>
      <c r="O13" s="57">
        <v>78.7</v>
      </c>
      <c r="P13" s="55">
        <v>76.099999999999994</v>
      </c>
      <c r="Q13" s="56">
        <v>77.099999999999994</v>
      </c>
      <c r="R13" s="55">
        <v>80.099999999999994</v>
      </c>
      <c r="S13" s="56">
        <v>80.599999999999994</v>
      </c>
      <c r="T13" s="55">
        <v>85.1</v>
      </c>
      <c r="U13" s="56">
        <v>85</v>
      </c>
      <c r="V13" s="57">
        <v>78.7</v>
      </c>
      <c r="W13" s="55">
        <v>76.099999999999994</v>
      </c>
      <c r="X13" s="56">
        <v>77.099999999999994</v>
      </c>
      <c r="Y13" s="55">
        <v>80.3</v>
      </c>
      <c r="Z13" s="56">
        <v>80.900000000000006</v>
      </c>
      <c r="AA13" s="55">
        <v>85.2</v>
      </c>
      <c r="AB13" s="56">
        <v>85.2</v>
      </c>
      <c r="AC13" s="57">
        <v>78.8</v>
      </c>
      <c r="AD13" s="55">
        <v>76.099999999999994</v>
      </c>
      <c r="AE13" s="56">
        <v>77.2</v>
      </c>
      <c r="AF13" s="55">
        <v>80.599999999999994</v>
      </c>
      <c r="AG13" s="56">
        <v>81.099999999999994</v>
      </c>
      <c r="AH13" s="55">
        <v>85.4</v>
      </c>
      <c r="AI13" s="56">
        <v>85.4</v>
      </c>
      <c r="AJ13" s="57">
        <v>78.8</v>
      </c>
      <c r="AK13" s="55">
        <v>76</v>
      </c>
      <c r="AL13" s="56">
        <v>77.099999999999994</v>
      </c>
      <c r="AM13" s="55">
        <v>80.7</v>
      </c>
      <c r="AN13" s="56">
        <v>81.2</v>
      </c>
      <c r="AO13" s="55">
        <v>85.4</v>
      </c>
      <c r="AP13" s="56">
        <v>85.6</v>
      </c>
      <c r="AQ13" s="57">
        <v>78.7</v>
      </c>
      <c r="AR13" s="55">
        <v>76</v>
      </c>
      <c r="AS13" s="56">
        <v>77.2</v>
      </c>
      <c r="AT13" s="55">
        <v>81.099999999999994</v>
      </c>
      <c r="AU13" s="56">
        <v>81.599999999999994</v>
      </c>
      <c r="AV13" s="55">
        <v>85.7</v>
      </c>
      <c r="AW13" s="56">
        <v>85.8</v>
      </c>
      <c r="AX13" s="57">
        <v>78.900000000000006</v>
      </c>
      <c r="AY13" s="55">
        <v>76</v>
      </c>
      <c r="AZ13" s="56">
        <v>77.099999999999994</v>
      </c>
      <c r="BA13" s="55">
        <v>81.099999999999994</v>
      </c>
      <c r="BB13" s="56">
        <v>81.599999999999994</v>
      </c>
      <c r="BC13" s="55">
        <v>85.6</v>
      </c>
      <c r="BD13" s="56">
        <v>85.8</v>
      </c>
      <c r="BE13" s="57">
        <v>78.8</v>
      </c>
      <c r="BF13" s="8"/>
      <c r="BG13" s="8"/>
      <c r="BH13" s="8"/>
      <c r="BI13" s="8"/>
      <c r="BJ13" s="8"/>
      <c r="BK13" s="8"/>
      <c r="BL13" s="8"/>
    </row>
  </sheetData>
  <mergeCells count="40">
    <mergeCell ref="AR7:AX7"/>
    <mergeCell ref="AR8:AS8"/>
    <mergeCell ref="AT8:AU8"/>
    <mergeCell ref="AV8:AW8"/>
    <mergeCell ref="AX8:AX9"/>
    <mergeCell ref="AF8:AG8"/>
    <mergeCell ref="AH8:AI8"/>
    <mergeCell ref="AJ8:AJ9"/>
    <mergeCell ref="AK7:AQ7"/>
    <mergeCell ref="AK8:AL8"/>
    <mergeCell ref="AM8:AN8"/>
    <mergeCell ref="AO8:AP8"/>
    <mergeCell ref="AQ8:AQ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  <mergeCell ref="AY7:BE7"/>
    <mergeCell ref="AY8:AZ8"/>
    <mergeCell ref="BA8:BB8"/>
    <mergeCell ref="BC8:BD8"/>
    <mergeCell ref="BE8:BE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27DC-E6FC-4085-8C33-51AA6F8C2E43}">
  <dimension ref="A2:P39"/>
  <sheetViews>
    <sheetView workbookViewId="0">
      <selection activeCell="B38" sqref="B38"/>
    </sheetView>
  </sheetViews>
  <sheetFormatPr baseColWidth="10" defaultRowHeight="14.3" x14ac:dyDescent="0.25"/>
  <cols>
    <col min="1" max="14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63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64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46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65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6" t="s">
        <v>125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66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61</v>
      </c>
    </row>
    <row r="27" spans="1:16" x14ac:dyDescent="0.25">
      <c r="A27" s="17" t="s">
        <v>32</v>
      </c>
      <c r="B27" s="18" t="s">
        <v>33</v>
      </c>
    </row>
    <row r="28" spans="1:16" s="6" customFormat="1" x14ac:dyDescent="0.25">
      <c r="A28" s="17"/>
      <c r="B28" s="21" t="s">
        <v>96</v>
      </c>
      <c r="C28" s="7"/>
      <c r="D28" s="7"/>
      <c r="E28" s="7"/>
    </row>
    <row r="29" spans="1:16" x14ac:dyDescent="0.25">
      <c r="A29" s="20"/>
      <c r="B29" s="21" t="s">
        <v>67</v>
      </c>
    </row>
    <row r="30" spans="1:16" s="8" customFormat="1" x14ac:dyDescent="0.25">
      <c r="A30" s="22"/>
      <c r="B30" s="21" t="s">
        <v>93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8" customFormat="1" x14ac:dyDescent="0.25">
      <c r="A31" s="22"/>
      <c r="B31" s="21" t="s">
        <v>94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7" t="s">
        <v>35</v>
      </c>
      <c r="B32" s="18" t="s">
        <v>36</v>
      </c>
    </row>
    <row r="33" spans="1:11" x14ac:dyDescent="0.25">
      <c r="A33" s="20"/>
      <c r="B33" s="21" t="s">
        <v>37</v>
      </c>
    </row>
    <row r="34" spans="1:11" x14ac:dyDescent="0.25">
      <c r="A34" s="17" t="s">
        <v>38</v>
      </c>
      <c r="B34" s="18" t="s">
        <v>39</v>
      </c>
    </row>
    <row r="35" spans="1:11" x14ac:dyDescent="0.25">
      <c r="A35" s="20"/>
      <c r="B35" s="21" t="s">
        <v>40</v>
      </c>
    </row>
    <row r="36" spans="1:11" x14ac:dyDescent="0.25">
      <c r="A36" s="17" t="s">
        <v>41</v>
      </c>
      <c r="B36" s="18" t="s">
        <v>42</v>
      </c>
    </row>
    <row r="37" spans="1:11" x14ac:dyDescent="0.25">
      <c r="A37" s="23"/>
      <c r="B37" s="26">
        <v>2025</v>
      </c>
    </row>
    <row r="39" spans="1:11" x14ac:dyDescent="0.25">
      <c r="K39" s="24"/>
    </row>
  </sheetData>
  <hyperlinks>
    <hyperlink ref="B18" r:id="rId1" xr:uid="{00000000-0004-0000-0600-000000000000}"/>
    <hyperlink ref="B19" r:id="rId2" xr:uid="{00000000-0004-0000-0600-000001000000}"/>
    <hyperlink ref="B20" r:id="rId3" xr:uid="{00000000-0004-0000-0600-000002000000}"/>
    <hyperlink ref="B21" r:id="rId4" xr:uid="{00000000-0004-0000-0600-000003000000}"/>
    <hyperlink ref="B22" r:id="rId5" xr:uid="{00000000-0004-0000-0600-000004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8F34-37D9-420C-BC5A-BF8CF49B00E1}">
  <dimension ref="A6:BL13"/>
  <sheetViews>
    <sheetView showGridLines="0" zoomScale="85" zoomScaleNormal="85" workbookViewId="0">
      <pane xSplit="1" ySplit="9" topLeftCell="AX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BF16" sqref="BF16"/>
    </sheetView>
  </sheetViews>
  <sheetFormatPr baseColWidth="10" defaultColWidth="11.5" defaultRowHeight="14.3" x14ac:dyDescent="0.25"/>
  <cols>
    <col min="1" max="1" width="62.375" style="8" customWidth="1"/>
    <col min="2" max="8" width="11.75" style="8" customWidth="1"/>
    <col min="9" max="16384" width="11.5" style="8"/>
  </cols>
  <sheetData>
    <row r="6" spans="1:64" ht="9" customHeight="1" thickBot="1" x14ac:dyDescent="0.3"/>
    <row r="7" spans="1:64" ht="25.15" customHeight="1" thickBot="1" x14ac:dyDescent="0.3">
      <c r="B7" s="71">
        <v>43100</v>
      </c>
      <c r="C7" s="72"/>
      <c r="D7" s="72"/>
      <c r="E7" s="72"/>
      <c r="F7" s="72"/>
      <c r="G7" s="72"/>
      <c r="H7" s="73"/>
      <c r="I7" s="71">
        <v>43465</v>
      </c>
      <c r="J7" s="72"/>
      <c r="K7" s="72"/>
      <c r="L7" s="72"/>
      <c r="M7" s="72"/>
      <c r="N7" s="72"/>
      <c r="O7" s="73"/>
      <c r="P7" s="71">
        <v>43830</v>
      </c>
      <c r="Q7" s="72"/>
      <c r="R7" s="72"/>
      <c r="S7" s="72"/>
      <c r="T7" s="72"/>
      <c r="U7" s="72"/>
      <c r="V7" s="73"/>
      <c r="W7" s="71">
        <v>44196</v>
      </c>
      <c r="X7" s="72"/>
      <c r="Y7" s="72"/>
      <c r="Z7" s="72"/>
      <c r="AA7" s="72"/>
      <c r="AB7" s="72"/>
      <c r="AC7" s="73"/>
      <c r="AD7" s="71">
        <v>44561</v>
      </c>
      <c r="AE7" s="72"/>
      <c r="AF7" s="72"/>
      <c r="AG7" s="72"/>
      <c r="AH7" s="72"/>
      <c r="AI7" s="72"/>
      <c r="AJ7" s="73"/>
      <c r="AK7" s="71">
        <v>44926</v>
      </c>
      <c r="AL7" s="72"/>
      <c r="AM7" s="72"/>
      <c r="AN7" s="72"/>
      <c r="AO7" s="72"/>
      <c r="AP7" s="72"/>
      <c r="AQ7" s="73"/>
      <c r="AR7" s="71">
        <v>45291</v>
      </c>
      <c r="AS7" s="72"/>
      <c r="AT7" s="72"/>
      <c r="AU7" s="72"/>
      <c r="AV7" s="72"/>
      <c r="AW7" s="72"/>
      <c r="AX7" s="73"/>
      <c r="AY7" s="71">
        <v>45657</v>
      </c>
      <c r="AZ7" s="72"/>
      <c r="BA7" s="72"/>
      <c r="BB7" s="72"/>
      <c r="BC7" s="72"/>
      <c r="BD7" s="72"/>
      <c r="BE7" s="73"/>
    </row>
    <row r="8" spans="1:64" ht="25.15" customHeight="1" thickBot="1" x14ac:dyDescent="0.3">
      <c r="B8" s="74" t="s">
        <v>76</v>
      </c>
      <c r="C8" s="74"/>
      <c r="D8" s="74" t="s">
        <v>77</v>
      </c>
      <c r="E8" s="74"/>
      <c r="F8" s="74" t="s">
        <v>78</v>
      </c>
      <c r="G8" s="74"/>
      <c r="H8" s="79" t="s">
        <v>79</v>
      </c>
      <c r="I8" s="74" t="s">
        <v>76</v>
      </c>
      <c r="J8" s="74"/>
      <c r="K8" s="74" t="s">
        <v>77</v>
      </c>
      <c r="L8" s="74"/>
      <c r="M8" s="74" t="s">
        <v>78</v>
      </c>
      <c r="N8" s="74"/>
      <c r="O8" s="79" t="s">
        <v>79</v>
      </c>
      <c r="P8" s="74" t="s">
        <v>76</v>
      </c>
      <c r="Q8" s="74"/>
      <c r="R8" s="74" t="s">
        <v>77</v>
      </c>
      <c r="S8" s="74"/>
      <c r="T8" s="74" t="s">
        <v>78</v>
      </c>
      <c r="U8" s="74"/>
      <c r="V8" s="79" t="s">
        <v>79</v>
      </c>
      <c r="W8" s="74" t="s">
        <v>76</v>
      </c>
      <c r="X8" s="74"/>
      <c r="Y8" s="74" t="s">
        <v>77</v>
      </c>
      <c r="Z8" s="74"/>
      <c r="AA8" s="74" t="s">
        <v>78</v>
      </c>
      <c r="AB8" s="74"/>
      <c r="AC8" s="79" t="s">
        <v>79</v>
      </c>
      <c r="AD8" s="74" t="s">
        <v>76</v>
      </c>
      <c r="AE8" s="74"/>
      <c r="AF8" s="74" t="s">
        <v>77</v>
      </c>
      <c r="AG8" s="74"/>
      <c r="AH8" s="74" t="s">
        <v>78</v>
      </c>
      <c r="AI8" s="74"/>
      <c r="AJ8" s="79" t="s">
        <v>79</v>
      </c>
      <c r="AK8" s="74" t="s">
        <v>76</v>
      </c>
      <c r="AL8" s="74"/>
      <c r="AM8" s="74" t="s">
        <v>77</v>
      </c>
      <c r="AN8" s="74"/>
      <c r="AO8" s="74" t="s">
        <v>78</v>
      </c>
      <c r="AP8" s="74"/>
      <c r="AQ8" s="79" t="s">
        <v>79</v>
      </c>
      <c r="AR8" s="74" t="s">
        <v>76</v>
      </c>
      <c r="AS8" s="74"/>
      <c r="AT8" s="74" t="s">
        <v>77</v>
      </c>
      <c r="AU8" s="74"/>
      <c r="AV8" s="74" t="s">
        <v>78</v>
      </c>
      <c r="AW8" s="74"/>
      <c r="AX8" s="79" t="s">
        <v>79</v>
      </c>
      <c r="AY8" s="74" t="s">
        <v>76</v>
      </c>
      <c r="AZ8" s="74"/>
      <c r="BA8" s="74" t="s">
        <v>77</v>
      </c>
      <c r="BB8" s="74"/>
      <c r="BC8" s="74" t="s">
        <v>78</v>
      </c>
      <c r="BD8" s="74"/>
      <c r="BE8" s="79" t="s">
        <v>79</v>
      </c>
    </row>
    <row r="9" spans="1:64" ht="25.15" customHeight="1" thickBot="1" x14ac:dyDescent="0.3">
      <c r="B9" s="39" t="s">
        <v>80</v>
      </c>
      <c r="C9" s="40" t="s">
        <v>81</v>
      </c>
      <c r="D9" s="39" t="s">
        <v>80</v>
      </c>
      <c r="E9" s="40" t="s">
        <v>81</v>
      </c>
      <c r="F9" s="39" t="s">
        <v>80</v>
      </c>
      <c r="G9" s="40" t="s">
        <v>81</v>
      </c>
      <c r="H9" s="80"/>
      <c r="I9" s="39" t="s">
        <v>80</v>
      </c>
      <c r="J9" s="40" t="s">
        <v>81</v>
      </c>
      <c r="K9" s="39" t="s">
        <v>80</v>
      </c>
      <c r="L9" s="40" t="s">
        <v>81</v>
      </c>
      <c r="M9" s="39" t="s">
        <v>80</v>
      </c>
      <c r="N9" s="40" t="s">
        <v>81</v>
      </c>
      <c r="O9" s="80"/>
      <c r="P9" s="39" t="s">
        <v>80</v>
      </c>
      <c r="Q9" s="40" t="s">
        <v>81</v>
      </c>
      <c r="R9" s="39" t="s">
        <v>80</v>
      </c>
      <c r="S9" s="40" t="s">
        <v>81</v>
      </c>
      <c r="T9" s="39" t="s">
        <v>80</v>
      </c>
      <c r="U9" s="40" t="s">
        <v>81</v>
      </c>
      <c r="V9" s="80"/>
      <c r="W9" s="39" t="s">
        <v>80</v>
      </c>
      <c r="X9" s="40" t="s">
        <v>81</v>
      </c>
      <c r="Y9" s="39" t="s">
        <v>80</v>
      </c>
      <c r="Z9" s="40" t="s">
        <v>81</v>
      </c>
      <c r="AA9" s="39" t="s">
        <v>80</v>
      </c>
      <c r="AB9" s="40" t="s">
        <v>81</v>
      </c>
      <c r="AC9" s="80"/>
      <c r="AD9" s="39" t="s">
        <v>80</v>
      </c>
      <c r="AE9" s="40" t="s">
        <v>81</v>
      </c>
      <c r="AF9" s="39" t="s">
        <v>80</v>
      </c>
      <c r="AG9" s="40" t="s">
        <v>81</v>
      </c>
      <c r="AH9" s="39" t="s">
        <v>80</v>
      </c>
      <c r="AI9" s="40" t="s">
        <v>81</v>
      </c>
      <c r="AJ9" s="80"/>
      <c r="AK9" s="39" t="s">
        <v>80</v>
      </c>
      <c r="AL9" s="40" t="s">
        <v>81</v>
      </c>
      <c r="AM9" s="39" t="s">
        <v>80</v>
      </c>
      <c r="AN9" s="40" t="s">
        <v>81</v>
      </c>
      <c r="AO9" s="39" t="s">
        <v>80</v>
      </c>
      <c r="AP9" s="40" t="s">
        <v>81</v>
      </c>
      <c r="AQ9" s="80"/>
      <c r="AR9" s="39" t="s">
        <v>80</v>
      </c>
      <c r="AS9" s="40" t="s">
        <v>81</v>
      </c>
      <c r="AT9" s="39" t="s">
        <v>80</v>
      </c>
      <c r="AU9" s="40" t="s">
        <v>81</v>
      </c>
      <c r="AV9" s="39" t="s">
        <v>80</v>
      </c>
      <c r="AW9" s="40" t="s">
        <v>81</v>
      </c>
      <c r="AX9" s="80"/>
      <c r="AY9" s="39" t="s">
        <v>80</v>
      </c>
      <c r="AZ9" s="40" t="s">
        <v>81</v>
      </c>
      <c r="BA9" s="39" t="s">
        <v>80</v>
      </c>
      <c r="BB9" s="40" t="s">
        <v>81</v>
      </c>
      <c r="BC9" s="39" t="s">
        <v>80</v>
      </c>
      <c r="BD9" s="40" t="s">
        <v>81</v>
      </c>
      <c r="BE9" s="80"/>
    </row>
    <row r="10" spans="1:64" s="48" customFormat="1" ht="25.15" customHeight="1" x14ac:dyDescent="0.25">
      <c r="A10" s="30" t="s">
        <v>82</v>
      </c>
      <c r="B10" s="46">
        <v>1181912</v>
      </c>
      <c r="C10" s="47">
        <v>593564</v>
      </c>
      <c r="D10" s="46">
        <v>16103</v>
      </c>
      <c r="E10" s="47">
        <v>565366</v>
      </c>
      <c r="F10" s="46">
        <v>17730</v>
      </c>
      <c r="G10" s="47">
        <v>138832</v>
      </c>
      <c r="H10" s="31">
        <v>2513507</v>
      </c>
      <c r="I10" s="46">
        <v>1157086</v>
      </c>
      <c r="J10" s="47">
        <v>592521</v>
      </c>
      <c r="K10" s="46">
        <v>16434</v>
      </c>
      <c r="L10" s="47">
        <v>558225</v>
      </c>
      <c r="M10" s="46">
        <v>17530</v>
      </c>
      <c r="N10" s="47">
        <v>136361</v>
      </c>
      <c r="O10" s="31">
        <v>2478157</v>
      </c>
      <c r="P10" s="46">
        <v>1127600</v>
      </c>
      <c r="Q10" s="47">
        <v>588289</v>
      </c>
      <c r="R10" s="46">
        <v>16687</v>
      </c>
      <c r="S10" s="47">
        <v>548624</v>
      </c>
      <c r="T10" s="46">
        <v>17257</v>
      </c>
      <c r="U10" s="47">
        <v>132766</v>
      </c>
      <c r="V10" s="31">
        <v>2431223</v>
      </c>
      <c r="W10" s="46">
        <v>1090668</v>
      </c>
      <c r="X10" s="47">
        <v>580908</v>
      </c>
      <c r="Y10" s="46">
        <v>16792</v>
      </c>
      <c r="Z10" s="47">
        <v>534453</v>
      </c>
      <c r="AA10" s="46">
        <v>17003</v>
      </c>
      <c r="AB10" s="47">
        <v>129180</v>
      </c>
      <c r="AC10" s="31">
        <f>SUM(W10:AB10)</f>
        <v>2369004</v>
      </c>
      <c r="AD10" s="46">
        <v>1056510</v>
      </c>
      <c r="AE10" s="47">
        <v>576103</v>
      </c>
      <c r="AF10" s="46">
        <v>16846</v>
      </c>
      <c r="AG10" s="47">
        <v>518880</v>
      </c>
      <c r="AH10" s="46">
        <v>16414</v>
      </c>
      <c r="AI10" s="47">
        <v>124641</v>
      </c>
      <c r="AJ10" s="31">
        <v>2309394</v>
      </c>
      <c r="AK10" s="46">
        <v>1031497</v>
      </c>
      <c r="AL10" s="47">
        <v>570650</v>
      </c>
      <c r="AM10" s="46">
        <v>17222</v>
      </c>
      <c r="AN10" s="47">
        <v>511694</v>
      </c>
      <c r="AO10" s="46">
        <v>16251</v>
      </c>
      <c r="AP10" s="47">
        <v>121799</v>
      </c>
      <c r="AQ10" s="31">
        <v>2269113</v>
      </c>
      <c r="AR10" s="46">
        <v>1007562</v>
      </c>
      <c r="AS10" s="47">
        <v>566766</v>
      </c>
      <c r="AT10" s="46">
        <v>17472</v>
      </c>
      <c r="AU10" s="47">
        <v>501064</v>
      </c>
      <c r="AV10" s="46">
        <v>15963</v>
      </c>
      <c r="AW10" s="47">
        <v>118104</v>
      </c>
      <c r="AX10" s="31">
        <v>2226931</v>
      </c>
      <c r="AY10" s="46">
        <v>983684</v>
      </c>
      <c r="AZ10" s="47">
        <v>562763</v>
      </c>
      <c r="BA10" s="46">
        <v>17599</v>
      </c>
      <c r="BB10" s="47">
        <v>489413</v>
      </c>
      <c r="BC10" s="46">
        <v>15751</v>
      </c>
      <c r="BD10" s="47">
        <v>114951</v>
      </c>
      <c r="BE10" s="31">
        <v>2184161</v>
      </c>
      <c r="BF10" s="8"/>
      <c r="BG10" s="8"/>
      <c r="BH10" s="8"/>
      <c r="BI10" s="8"/>
      <c r="BJ10" s="8"/>
      <c r="BK10" s="8"/>
      <c r="BL10" s="8"/>
    </row>
    <row r="11" spans="1:64" s="48" customFormat="1" ht="25.15" customHeight="1" x14ac:dyDescent="0.25">
      <c r="A11" s="32" t="s">
        <v>91</v>
      </c>
      <c r="B11" s="49">
        <v>2675</v>
      </c>
      <c r="C11" s="50">
        <v>2224</v>
      </c>
      <c r="D11" s="49">
        <v>719</v>
      </c>
      <c r="E11" s="50">
        <v>1258</v>
      </c>
      <c r="F11" s="49">
        <v>3929</v>
      </c>
      <c r="G11" s="50">
        <v>3438</v>
      </c>
      <c r="H11" s="33">
        <v>2288</v>
      </c>
      <c r="I11" s="49">
        <v>2778</v>
      </c>
      <c r="J11" s="50">
        <v>2347</v>
      </c>
      <c r="K11" s="49">
        <v>733</v>
      </c>
      <c r="L11" s="50">
        <v>1237</v>
      </c>
      <c r="M11" s="49">
        <v>3869</v>
      </c>
      <c r="N11" s="50">
        <v>3416</v>
      </c>
      <c r="O11" s="33">
        <v>2357</v>
      </c>
      <c r="P11" s="49">
        <v>2899</v>
      </c>
      <c r="Q11" s="50">
        <v>2495</v>
      </c>
      <c r="R11" s="49">
        <v>746</v>
      </c>
      <c r="S11" s="50">
        <v>1221</v>
      </c>
      <c r="T11" s="49">
        <v>3856</v>
      </c>
      <c r="U11" s="50">
        <v>3412</v>
      </c>
      <c r="V11" s="33">
        <v>2443</v>
      </c>
      <c r="W11" s="49">
        <v>3054.69</v>
      </c>
      <c r="X11" s="50">
        <v>2667.55</v>
      </c>
      <c r="Y11" s="49">
        <v>761.6</v>
      </c>
      <c r="Z11" s="50">
        <v>1215.05</v>
      </c>
      <c r="AA11" s="49">
        <v>3858.9</v>
      </c>
      <c r="AB11" s="50">
        <v>3444.38</v>
      </c>
      <c r="AC11" s="33">
        <v>2555.5</v>
      </c>
      <c r="AD11" s="49">
        <v>3272</v>
      </c>
      <c r="AE11" s="50">
        <v>2915</v>
      </c>
      <c r="AF11" s="49">
        <v>797</v>
      </c>
      <c r="AG11" s="50">
        <v>1214</v>
      </c>
      <c r="AH11" s="49">
        <v>3896</v>
      </c>
      <c r="AI11" s="50">
        <v>3492</v>
      </c>
      <c r="AJ11" s="33">
        <v>2719</v>
      </c>
      <c r="AK11" s="49">
        <v>3514</v>
      </c>
      <c r="AL11" s="50">
        <v>3166</v>
      </c>
      <c r="AM11" s="49">
        <v>831</v>
      </c>
      <c r="AN11" s="50">
        <v>1245</v>
      </c>
      <c r="AO11" s="49">
        <v>4044</v>
      </c>
      <c r="AP11" s="50">
        <v>3629</v>
      </c>
      <c r="AQ11" s="33">
        <v>2904</v>
      </c>
      <c r="AR11" s="49">
        <v>3701</v>
      </c>
      <c r="AS11" s="50">
        <v>3382</v>
      </c>
      <c r="AT11" s="49">
        <v>851</v>
      </c>
      <c r="AU11" s="50">
        <v>1241</v>
      </c>
      <c r="AV11" s="49">
        <v>4086</v>
      </c>
      <c r="AW11" s="50">
        <v>3678</v>
      </c>
      <c r="AX11" s="33">
        <v>3046</v>
      </c>
      <c r="AY11" s="49">
        <v>4080</v>
      </c>
      <c r="AZ11" s="50">
        <v>3758</v>
      </c>
      <c r="BA11" s="49">
        <v>920</v>
      </c>
      <c r="BB11" s="50">
        <v>1293</v>
      </c>
      <c r="BC11" s="49">
        <v>4386</v>
      </c>
      <c r="BD11" s="50">
        <v>3925</v>
      </c>
      <c r="BE11" s="33">
        <v>3341</v>
      </c>
      <c r="BF11" s="8"/>
      <c r="BG11" s="8"/>
      <c r="BH11" s="8"/>
      <c r="BI11" s="8"/>
      <c r="BJ11" s="8"/>
      <c r="BK11" s="8"/>
      <c r="BL11" s="8"/>
    </row>
    <row r="12" spans="1:64" s="48" customFormat="1" ht="25.15" customHeight="1" x14ac:dyDescent="0.25">
      <c r="A12" s="32" t="s">
        <v>83</v>
      </c>
      <c r="B12" s="51">
        <v>39.200000000000003</v>
      </c>
      <c r="C12" s="52">
        <v>33.799999999999997</v>
      </c>
      <c r="D12" s="53" t="s">
        <v>90</v>
      </c>
      <c r="E12" s="54" t="s">
        <v>90</v>
      </c>
      <c r="F12" s="51">
        <v>52.3</v>
      </c>
      <c r="G12" s="52">
        <v>29.6</v>
      </c>
      <c r="H12" s="34">
        <v>36.9</v>
      </c>
      <c r="I12" s="51">
        <v>40.299999999999997</v>
      </c>
      <c r="J12" s="52">
        <v>35.799999999999997</v>
      </c>
      <c r="K12" s="53" t="s">
        <v>90</v>
      </c>
      <c r="L12" s="54" t="s">
        <v>90</v>
      </c>
      <c r="M12" s="51">
        <v>51.5</v>
      </c>
      <c r="N12" s="52">
        <v>29.8</v>
      </c>
      <c r="O12" s="34">
        <v>38.299999999999997</v>
      </c>
      <c r="P12" s="51">
        <v>41.6</v>
      </c>
      <c r="Q12" s="52">
        <v>38</v>
      </c>
      <c r="R12" s="53" t="s">
        <v>90</v>
      </c>
      <c r="S12" s="54" t="s">
        <v>90</v>
      </c>
      <c r="T12" s="51">
        <v>50.9</v>
      </c>
      <c r="U12" s="52">
        <v>30.2</v>
      </c>
      <c r="V12" s="34">
        <v>39.700000000000003</v>
      </c>
      <c r="W12" s="51">
        <v>43.059699999999999</v>
      </c>
      <c r="X12" s="52">
        <v>40.322499999999998</v>
      </c>
      <c r="Y12" s="53"/>
      <c r="Z12" s="54"/>
      <c r="AA12" s="51">
        <v>50.239100000000001</v>
      </c>
      <c r="AB12" s="52">
        <v>30.733599999999999</v>
      </c>
      <c r="AC12" s="34">
        <v>41.376199999999997</v>
      </c>
      <c r="AD12" s="51">
        <v>44.9</v>
      </c>
      <c r="AE12" s="52">
        <v>43.3</v>
      </c>
      <c r="AF12" s="53" t="s">
        <v>90</v>
      </c>
      <c r="AG12" s="54" t="s">
        <v>90</v>
      </c>
      <c r="AH12" s="51">
        <v>49.8</v>
      </c>
      <c r="AI12" s="52">
        <v>31.3</v>
      </c>
      <c r="AJ12" s="34">
        <v>43.5</v>
      </c>
      <c r="AK12" s="51">
        <v>46.1</v>
      </c>
      <c r="AL12" s="52">
        <v>45.2</v>
      </c>
      <c r="AM12" s="53" t="s">
        <v>90</v>
      </c>
      <c r="AN12" s="54" t="s">
        <v>90</v>
      </c>
      <c r="AO12" s="51">
        <v>49.6</v>
      </c>
      <c r="AP12" s="52">
        <v>31.8</v>
      </c>
      <c r="AQ12" s="34">
        <v>44.9</v>
      </c>
      <c r="AR12" s="51">
        <v>47.7</v>
      </c>
      <c r="AS12" s="52">
        <v>47.7</v>
      </c>
      <c r="AT12" s="53" t="s">
        <v>90</v>
      </c>
      <c r="AU12" s="54" t="s">
        <v>90</v>
      </c>
      <c r="AV12" s="51">
        <v>49.3</v>
      </c>
      <c r="AW12" s="52">
        <v>32.5</v>
      </c>
      <c r="AX12" s="34">
        <v>46.6</v>
      </c>
      <c r="AY12" s="51">
        <v>49.2</v>
      </c>
      <c r="AZ12" s="52">
        <v>49.8</v>
      </c>
      <c r="BA12" s="53" t="s">
        <v>90</v>
      </c>
      <c r="BB12" s="54" t="s">
        <v>90</v>
      </c>
      <c r="BC12" s="51">
        <v>49</v>
      </c>
      <c r="BD12" s="52">
        <v>33.200000000000003</v>
      </c>
      <c r="BE12" s="34">
        <v>48.3</v>
      </c>
      <c r="BF12" s="8"/>
      <c r="BG12" s="8"/>
      <c r="BH12" s="8"/>
      <c r="BI12" s="8"/>
      <c r="BJ12" s="8"/>
      <c r="BK12" s="8"/>
      <c r="BL12" s="8"/>
    </row>
    <row r="13" spans="1:64" s="48" customFormat="1" ht="25.15" customHeight="1" thickBot="1" x14ac:dyDescent="0.3">
      <c r="A13" s="35" t="s">
        <v>84</v>
      </c>
      <c r="B13" s="55">
        <v>73.8</v>
      </c>
      <c r="C13" s="56">
        <v>73.2</v>
      </c>
      <c r="D13" s="55">
        <v>76.099999999999994</v>
      </c>
      <c r="E13" s="56">
        <v>79.7</v>
      </c>
      <c r="F13" s="55">
        <v>81.5</v>
      </c>
      <c r="G13" s="56">
        <v>81.8</v>
      </c>
      <c r="H13" s="57">
        <v>75.5</v>
      </c>
      <c r="I13" s="55">
        <v>74.099999999999994</v>
      </c>
      <c r="J13" s="56">
        <v>73.5</v>
      </c>
      <c r="K13" s="55">
        <v>76.400000000000006</v>
      </c>
      <c r="L13" s="56">
        <v>80</v>
      </c>
      <c r="M13" s="55">
        <v>81.7</v>
      </c>
      <c r="N13" s="56">
        <v>82</v>
      </c>
      <c r="O13" s="57">
        <v>75.8</v>
      </c>
      <c r="P13" s="55">
        <v>74.400000000000006</v>
      </c>
      <c r="Q13" s="56">
        <v>73.8</v>
      </c>
      <c r="R13" s="55">
        <v>76.7</v>
      </c>
      <c r="S13" s="56">
        <v>80.2</v>
      </c>
      <c r="T13" s="55">
        <v>81.900000000000006</v>
      </c>
      <c r="U13" s="56">
        <v>82.2</v>
      </c>
      <c r="V13" s="57">
        <v>76.099999999999994</v>
      </c>
      <c r="W13" s="55">
        <v>74.673199999999994</v>
      </c>
      <c r="X13" s="56">
        <v>74.159899999999993</v>
      </c>
      <c r="Y13" s="55">
        <v>77.175700000000006</v>
      </c>
      <c r="Z13" s="56">
        <v>80.436899999999994</v>
      </c>
      <c r="AA13" s="55">
        <v>82.105000000000004</v>
      </c>
      <c r="AB13" s="56">
        <v>82.399299999999997</v>
      </c>
      <c r="AC13" s="57">
        <v>76.340599999999995</v>
      </c>
      <c r="AD13" s="55">
        <v>74.8</v>
      </c>
      <c r="AE13" s="56">
        <v>74.3</v>
      </c>
      <c r="AF13" s="55">
        <v>77.400000000000006</v>
      </c>
      <c r="AG13" s="56">
        <v>80.5</v>
      </c>
      <c r="AH13" s="55">
        <v>82.1</v>
      </c>
      <c r="AI13" s="56">
        <v>82.5</v>
      </c>
      <c r="AJ13" s="57">
        <v>76.400000000000006</v>
      </c>
      <c r="AK13" s="55">
        <v>75.2</v>
      </c>
      <c r="AL13" s="56">
        <v>74.8</v>
      </c>
      <c r="AM13" s="55">
        <v>77.900000000000006</v>
      </c>
      <c r="AN13" s="56">
        <v>80.8</v>
      </c>
      <c r="AO13" s="55">
        <v>82.4</v>
      </c>
      <c r="AP13" s="56">
        <v>82.7</v>
      </c>
      <c r="AQ13" s="57">
        <v>76.8</v>
      </c>
      <c r="AR13" s="55">
        <v>75.400000000000006</v>
      </c>
      <c r="AS13" s="56">
        <v>75.099999999999994</v>
      </c>
      <c r="AT13" s="55">
        <v>78.3</v>
      </c>
      <c r="AU13" s="56">
        <v>80.900000000000006</v>
      </c>
      <c r="AV13" s="55">
        <v>82.5</v>
      </c>
      <c r="AW13" s="56">
        <v>82.8</v>
      </c>
      <c r="AX13" s="57">
        <v>77</v>
      </c>
      <c r="AY13" s="55">
        <v>75.7</v>
      </c>
      <c r="AZ13" s="56">
        <v>75.400000000000006</v>
      </c>
      <c r="BA13" s="55">
        <v>78.7</v>
      </c>
      <c r="BB13" s="56">
        <v>81.099999999999994</v>
      </c>
      <c r="BC13" s="55">
        <v>82.6</v>
      </c>
      <c r="BD13" s="56">
        <v>83</v>
      </c>
      <c r="BE13" s="57">
        <v>77.3</v>
      </c>
      <c r="BF13" s="8"/>
      <c r="BG13" s="8"/>
      <c r="BH13" s="8"/>
      <c r="BI13" s="8"/>
      <c r="BJ13" s="8"/>
      <c r="BK13" s="8"/>
      <c r="BL13" s="8"/>
    </row>
  </sheetData>
  <mergeCells count="40">
    <mergeCell ref="AR7:AX7"/>
    <mergeCell ref="AR8:AS8"/>
    <mergeCell ref="AT8:AU8"/>
    <mergeCell ref="AV8:AW8"/>
    <mergeCell ref="AX8:AX9"/>
    <mergeCell ref="AF8:AG8"/>
    <mergeCell ref="AH8:AI8"/>
    <mergeCell ref="AJ8:AJ9"/>
    <mergeCell ref="AK7:AQ7"/>
    <mergeCell ref="AK8:AL8"/>
    <mergeCell ref="AM8:AN8"/>
    <mergeCell ref="AO8:AP8"/>
    <mergeCell ref="AQ8:AQ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  <mergeCell ref="AY7:BE7"/>
    <mergeCell ref="AY8:AZ8"/>
    <mergeCell ref="BA8:BB8"/>
    <mergeCell ref="BC8:BD8"/>
    <mergeCell ref="BE8:BE9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808B-CC97-4530-956D-E2FC51ECD99C}">
  <dimension ref="A1:J33"/>
  <sheetViews>
    <sheetView showGridLines="0" topLeftCell="A6"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7"/>
      <c r="B1" s="7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116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12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116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100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117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126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118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96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40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  <row r="33" s="8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8D85-E1BB-4F1F-BFCD-529A0FD2398C}">
  <dimension ref="A6:V13"/>
  <sheetViews>
    <sheetView showGridLines="0" workbookViewId="0">
      <pane xSplit="1" topLeftCell="Q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8.5" style="8" customWidth="1"/>
    <col min="2" max="2" width="15.125" style="8" customWidth="1"/>
    <col min="3" max="3" width="14.875" style="8" customWidth="1"/>
    <col min="4" max="4" width="12" style="8" customWidth="1"/>
    <col min="5" max="16384" width="10.875" style="8"/>
  </cols>
  <sheetData>
    <row r="6" spans="1:22" ht="14.95" thickBot="1" x14ac:dyDescent="0.3"/>
    <row r="7" spans="1:22" ht="25" customHeight="1" thickBot="1" x14ac:dyDescent="0.3">
      <c r="B7" s="71">
        <v>43465</v>
      </c>
      <c r="C7" s="72"/>
      <c r="D7" s="73"/>
      <c r="E7" s="71">
        <v>43830</v>
      </c>
      <c r="F7" s="72"/>
      <c r="G7" s="73"/>
      <c r="H7" s="71">
        <v>44196</v>
      </c>
      <c r="I7" s="72"/>
      <c r="J7" s="73"/>
      <c r="K7" s="71">
        <v>44561</v>
      </c>
      <c r="L7" s="72"/>
      <c r="M7" s="73"/>
      <c r="N7" s="71">
        <v>44926</v>
      </c>
      <c r="O7" s="72"/>
      <c r="P7" s="73"/>
      <c r="Q7" s="71">
        <v>45291</v>
      </c>
      <c r="R7" s="72"/>
      <c r="S7" s="73"/>
      <c r="T7" s="71">
        <v>45657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8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46">
        <v>7081</v>
      </c>
      <c r="C9" s="49">
        <v>12202</v>
      </c>
      <c r="D9" s="31">
        <v>19283</v>
      </c>
      <c r="E9" s="46">
        <v>6964</v>
      </c>
      <c r="F9" s="49">
        <v>11758</v>
      </c>
      <c r="G9" s="31">
        <v>18722</v>
      </c>
      <c r="H9" s="46">
        <v>6282</v>
      </c>
      <c r="I9" s="49">
        <v>10138</v>
      </c>
      <c r="J9" s="31">
        <v>16420</v>
      </c>
      <c r="K9" s="46">
        <v>5736</v>
      </c>
      <c r="L9" s="49">
        <v>8779</v>
      </c>
      <c r="M9" s="31">
        <v>14515</v>
      </c>
      <c r="N9" s="46">
        <v>4375</v>
      </c>
      <c r="O9" s="49">
        <v>7090</v>
      </c>
      <c r="P9" s="31">
        <v>11465</v>
      </c>
      <c r="Q9" s="46">
        <v>4052</v>
      </c>
      <c r="R9" s="49">
        <v>6265</v>
      </c>
      <c r="S9" s="31">
        <v>10317</v>
      </c>
      <c r="T9" s="46">
        <v>3708</v>
      </c>
      <c r="U9" s="49">
        <v>5394</v>
      </c>
      <c r="V9" s="31">
        <v>9102</v>
      </c>
    </row>
    <row r="10" spans="1:22" ht="25" customHeight="1" x14ac:dyDescent="0.25">
      <c r="A10" s="32" t="s">
        <v>91</v>
      </c>
      <c r="B10" s="49">
        <v>3753</v>
      </c>
      <c r="C10" s="50">
        <v>3170</v>
      </c>
      <c r="D10" s="33">
        <v>3384</v>
      </c>
      <c r="E10" s="49">
        <v>4017</v>
      </c>
      <c r="F10" s="50">
        <v>3408</v>
      </c>
      <c r="G10" s="33">
        <v>3634</v>
      </c>
      <c r="H10" s="49">
        <v>4362</v>
      </c>
      <c r="I10" s="50">
        <v>3789</v>
      </c>
      <c r="J10" s="33">
        <v>4008</v>
      </c>
      <c r="K10" s="49">
        <v>4360</v>
      </c>
      <c r="L10" s="50">
        <v>3878</v>
      </c>
      <c r="M10" s="33">
        <v>4068</v>
      </c>
      <c r="N10" s="49">
        <v>4607</v>
      </c>
      <c r="O10" s="50">
        <v>3912</v>
      </c>
      <c r="P10" s="33">
        <v>4177</v>
      </c>
      <c r="Q10" s="49">
        <v>4716</v>
      </c>
      <c r="R10" s="50">
        <v>4037</v>
      </c>
      <c r="S10" s="33">
        <v>4304</v>
      </c>
      <c r="T10" s="49">
        <v>5030</v>
      </c>
      <c r="U10" s="50">
        <v>4363</v>
      </c>
      <c r="V10" s="33">
        <v>4635</v>
      </c>
    </row>
    <row r="11" spans="1:22" ht="25" customHeight="1" x14ac:dyDescent="0.25">
      <c r="A11" s="32" t="s">
        <v>83</v>
      </c>
      <c r="B11" s="51">
        <v>107</v>
      </c>
      <c r="C11" s="52">
        <v>93</v>
      </c>
      <c r="D11" s="34">
        <v>101</v>
      </c>
      <c r="E11" s="51">
        <v>108</v>
      </c>
      <c r="F11" s="52">
        <v>95</v>
      </c>
      <c r="G11" s="34">
        <v>102</v>
      </c>
      <c r="H11" s="51">
        <v>107</v>
      </c>
      <c r="I11" s="52">
        <v>95</v>
      </c>
      <c r="J11" s="34">
        <v>102</v>
      </c>
      <c r="K11" s="51">
        <v>107</v>
      </c>
      <c r="L11" s="52">
        <v>94</v>
      </c>
      <c r="M11" s="34">
        <v>102</v>
      </c>
      <c r="N11" s="51">
        <v>99</v>
      </c>
      <c r="O11" s="52">
        <v>90</v>
      </c>
      <c r="P11" s="34">
        <v>95</v>
      </c>
      <c r="Q11" s="51">
        <v>97</v>
      </c>
      <c r="R11" s="52">
        <v>89</v>
      </c>
      <c r="S11" s="34">
        <v>94</v>
      </c>
      <c r="T11" s="51">
        <v>95.4</v>
      </c>
      <c r="U11" s="52">
        <v>88.9</v>
      </c>
      <c r="V11" s="34">
        <v>92.5</v>
      </c>
    </row>
    <row r="12" spans="1:22" ht="25" customHeight="1" thickBot="1" x14ac:dyDescent="0.3">
      <c r="A12" s="35" t="s">
        <v>84</v>
      </c>
      <c r="B12" s="55">
        <v>79.099999999999994</v>
      </c>
      <c r="C12" s="56">
        <v>86</v>
      </c>
      <c r="D12" s="57">
        <v>83.5</v>
      </c>
      <c r="E12" s="55">
        <v>79.400000000000006</v>
      </c>
      <c r="F12" s="56">
        <v>86.3</v>
      </c>
      <c r="G12" s="57">
        <v>83.7</v>
      </c>
      <c r="H12" s="55">
        <v>79.2</v>
      </c>
      <c r="I12" s="56">
        <v>86.4</v>
      </c>
      <c r="J12" s="57">
        <v>83.6</v>
      </c>
      <c r="K12" s="55">
        <v>79.099999999999994</v>
      </c>
      <c r="L12" s="56">
        <v>86.4</v>
      </c>
      <c r="M12" s="57">
        <v>83.5</v>
      </c>
      <c r="N12" s="55">
        <v>78.5</v>
      </c>
      <c r="O12" s="56">
        <v>86.4</v>
      </c>
      <c r="P12" s="57">
        <v>83.4</v>
      </c>
      <c r="Q12" s="55">
        <v>78.5</v>
      </c>
      <c r="R12" s="56">
        <v>86.4</v>
      </c>
      <c r="S12" s="57">
        <v>83.3</v>
      </c>
      <c r="T12" s="55">
        <v>78.400000000000006</v>
      </c>
      <c r="U12" s="56">
        <v>86.2</v>
      </c>
      <c r="V12" s="57">
        <v>83</v>
      </c>
    </row>
    <row r="13" spans="1:22" ht="25" customHeight="1" x14ac:dyDescent="0.25"/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A0B5-5C4B-4D45-9137-980AB2EAEFB4}">
  <dimension ref="A1:J27"/>
  <sheetViews>
    <sheetView showGridLines="0"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7"/>
      <c r="B1" s="7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119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12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119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100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120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126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118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96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40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52CE-AE2D-4A2F-B144-1E0D7B42181A}">
  <dimension ref="A6:V13"/>
  <sheetViews>
    <sheetView showGridLines="0" workbookViewId="0">
      <pane xSplit="1" topLeftCell="R1" activePane="topRight" state="frozen"/>
      <selection pane="topRight" activeCell="V16" sqref="V16"/>
    </sheetView>
  </sheetViews>
  <sheetFormatPr baseColWidth="10" defaultColWidth="10.875" defaultRowHeight="14.3" x14ac:dyDescent="0.25"/>
  <cols>
    <col min="1" max="1" width="30.5" style="8" customWidth="1"/>
    <col min="2" max="16384" width="10.875" style="8"/>
  </cols>
  <sheetData>
    <row r="6" spans="1:22" ht="14.95" thickBot="1" x14ac:dyDescent="0.3"/>
    <row r="7" spans="1:22" ht="25" customHeight="1" thickBot="1" x14ac:dyDescent="0.3">
      <c r="B7" s="71">
        <v>43465</v>
      </c>
      <c r="C7" s="72"/>
      <c r="D7" s="73"/>
      <c r="E7" s="71">
        <v>43830</v>
      </c>
      <c r="F7" s="72"/>
      <c r="G7" s="73"/>
      <c r="H7" s="71">
        <v>44196</v>
      </c>
      <c r="I7" s="72"/>
      <c r="J7" s="73"/>
      <c r="K7" s="71">
        <v>44561</v>
      </c>
      <c r="L7" s="72"/>
      <c r="M7" s="73"/>
      <c r="N7" s="71">
        <v>44926</v>
      </c>
      <c r="O7" s="72"/>
      <c r="P7" s="73"/>
      <c r="Q7" s="71">
        <v>45291</v>
      </c>
      <c r="R7" s="72"/>
      <c r="S7" s="73"/>
      <c r="T7" s="71">
        <v>45657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8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46">
        <v>11622</v>
      </c>
      <c r="C9" s="47">
        <v>5232</v>
      </c>
      <c r="D9" s="31">
        <v>16854</v>
      </c>
      <c r="E9" s="46">
        <v>12255</v>
      </c>
      <c r="F9" s="47">
        <v>5537</v>
      </c>
      <c r="G9" s="31">
        <v>17792</v>
      </c>
      <c r="H9" s="46">
        <v>12772</v>
      </c>
      <c r="I9" s="47">
        <v>5865</v>
      </c>
      <c r="J9" s="31">
        <v>18637</v>
      </c>
      <c r="K9" s="46">
        <v>13344</v>
      </c>
      <c r="L9" s="47">
        <v>6374</v>
      </c>
      <c r="M9" s="31">
        <v>19718</v>
      </c>
      <c r="N9" s="46">
        <v>14334</v>
      </c>
      <c r="O9" s="47">
        <v>6980</v>
      </c>
      <c r="P9" s="31">
        <v>21314</v>
      </c>
      <c r="Q9" s="46">
        <v>15236</v>
      </c>
      <c r="R9" s="47">
        <v>7621</v>
      </c>
      <c r="S9" s="31">
        <v>22857</v>
      </c>
      <c r="T9" s="46">
        <v>16054</v>
      </c>
      <c r="U9" s="47">
        <v>8283</v>
      </c>
      <c r="V9" s="31">
        <v>24337</v>
      </c>
    </row>
    <row r="10" spans="1:22" ht="25" customHeight="1" x14ac:dyDescent="0.25">
      <c r="A10" s="32" t="s">
        <v>91</v>
      </c>
      <c r="B10" s="49">
        <v>5323</v>
      </c>
      <c r="C10" s="50">
        <v>4421</v>
      </c>
      <c r="D10" s="33">
        <v>5043</v>
      </c>
      <c r="E10" s="49">
        <v>5774</v>
      </c>
      <c r="F10" s="50">
        <v>4777</v>
      </c>
      <c r="G10" s="33">
        <v>5464</v>
      </c>
      <c r="H10" s="49">
        <v>6161</v>
      </c>
      <c r="I10" s="50">
        <v>5105</v>
      </c>
      <c r="J10" s="33">
        <v>5829</v>
      </c>
      <c r="K10" s="49">
        <v>6305</v>
      </c>
      <c r="L10" s="50">
        <v>5197</v>
      </c>
      <c r="M10" s="33">
        <v>5947</v>
      </c>
      <c r="N10" s="49">
        <v>6542</v>
      </c>
      <c r="O10" s="50">
        <v>5376</v>
      </c>
      <c r="P10" s="33">
        <v>6160</v>
      </c>
      <c r="Q10" s="49">
        <v>6571</v>
      </c>
      <c r="R10" s="50">
        <v>5418</v>
      </c>
      <c r="S10" s="33">
        <v>6187</v>
      </c>
      <c r="T10" s="49">
        <v>6962</v>
      </c>
      <c r="U10" s="50">
        <v>5765</v>
      </c>
      <c r="V10" s="33">
        <v>6555</v>
      </c>
    </row>
    <row r="11" spans="1:22" ht="25" customHeight="1" x14ac:dyDescent="0.25">
      <c r="A11" s="32" t="s">
        <v>83</v>
      </c>
      <c r="B11" s="51">
        <v>82</v>
      </c>
      <c r="C11" s="52">
        <v>54</v>
      </c>
      <c r="D11" s="34">
        <v>76</v>
      </c>
      <c r="E11" s="51">
        <v>84</v>
      </c>
      <c r="F11" s="52">
        <v>61</v>
      </c>
      <c r="G11" s="34">
        <v>78</v>
      </c>
      <c r="H11" s="51">
        <v>85</v>
      </c>
      <c r="I11" s="52">
        <v>66</v>
      </c>
      <c r="J11" s="34">
        <v>80</v>
      </c>
      <c r="K11" s="51">
        <v>85</v>
      </c>
      <c r="L11" s="52">
        <v>72</v>
      </c>
      <c r="M11" s="34">
        <v>82</v>
      </c>
      <c r="N11" s="51">
        <v>85</v>
      </c>
      <c r="O11" s="52">
        <v>77</v>
      </c>
      <c r="P11" s="34">
        <v>83</v>
      </c>
      <c r="Q11" s="51">
        <v>88</v>
      </c>
      <c r="R11" s="52">
        <v>85</v>
      </c>
      <c r="S11" s="34">
        <v>87</v>
      </c>
      <c r="T11" s="51">
        <v>86.2</v>
      </c>
      <c r="U11" s="52">
        <v>85.2</v>
      </c>
      <c r="V11" s="34">
        <v>85.9</v>
      </c>
    </row>
    <row r="12" spans="1:22" ht="25" customHeight="1" thickBot="1" x14ac:dyDescent="0.3">
      <c r="A12" s="35" t="s">
        <v>84</v>
      </c>
      <c r="B12" s="55">
        <v>75</v>
      </c>
      <c r="C12" s="56">
        <v>80.2</v>
      </c>
      <c r="D12" s="57">
        <v>76.599999999999994</v>
      </c>
      <c r="E12" s="55">
        <v>74.099999999999994</v>
      </c>
      <c r="F12" s="56">
        <v>78.2</v>
      </c>
      <c r="G12" s="57">
        <v>75.400000000000006</v>
      </c>
      <c r="H12" s="55">
        <v>73.3</v>
      </c>
      <c r="I12" s="56">
        <v>76.5</v>
      </c>
      <c r="J12" s="57">
        <v>74.3</v>
      </c>
      <c r="K12" s="55">
        <v>72.599999999999994</v>
      </c>
      <c r="L12" s="56">
        <v>74.8</v>
      </c>
      <c r="M12" s="57">
        <v>73.3</v>
      </c>
      <c r="N12" s="55">
        <v>72.2</v>
      </c>
      <c r="O12" s="56">
        <v>73.8</v>
      </c>
      <c r="P12" s="57">
        <v>72.7</v>
      </c>
      <c r="Q12" s="55">
        <v>71.8</v>
      </c>
      <c r="R12" s="56">
        <v>72.8</v>
      </c>
      <c r="S12" s="57">
        <v>72.099999999999994</v>
      </c>
      <c r="T12" s="55">
        <v>71.5</v>
      </c>
      <c r="U12" s="56">
        <v>72.2</v>
      </c>
      <c r="V12" s="57">
        <v>71.7</v>
      </c>
    </row>
    <row r="13" spans="1:22" ht="25" customHeight="1" x14ac:dyDescent="0.25"/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50D5-373D-425C-B005-97579D8F639E}">
  <dimension ref="A2:J27"/>
  <sheetViews>
    <sheetView workbookViewId="0">
      <selection activeCell="B28" sqref="B28"/>
    </sheetView>
  </sheetViews>
  <sheetFormatPr baseColWidth="10" defaultRowHeight="14.3" x14ac:dyDescent="0.25"/>
  <cols>
    <col min="1" max="10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68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69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92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69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127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25</v>
      </c>
    </row>
    <row r="16" spans="1:2" x14ac:dyDescent="0.25">
      <c r="A16" s="17" t="s">
        <v>26</v>
      </c>
      <c r="B16" s="18" t="s">
        <v>27</v>
      </c>
    </row>
    <row r="17" spans="1:2" x14ac:dyDescent="0.25">
      <c r="A17" s="22"/>
      <c r="B17" s="21" t="s">
        <v>28</v>
      </c>
    </row>
    <row r="18" spans="1:2" x14ac:dyDescent="0.25">
      <c r="A18" s="17" t="s">
        <v>29</v>
      </c>
      <c r="B18" s="18" t="s">
        <v>30</v>
      </c>
    </row>
    <row r="19" spans="1:2" x14ac:dyDescent="0.25">
      <c r="A19" s="20"/>
      <c r="B19" s="21" t="s">
        <v>70</v>
      </c>
    </row>
    <row r="20" spans="1:2" x14ac:dyDescent="0.25">
      <c r="A20" s="17" t="s">
        <v>32</v>
      </c>
      <c r="B20" s="18" t="s">
        <v>33</v>
      </c>
    </row>
    <row r="21" spans="1:2" x14ac:dyDescent="0.25">
      <c r="A21" s="20"/>
      <c r="B21" s="21" t="s">
        <v>70</v>
      </c>
    </row>
    <row r="22" spans="1:2" x14ac:dyDescent="0.25">
      <c r="A22" s="17" t="s">
        <v>35</v>
      </c>
      <c r="B22" s="18" t="s">
        <v>36</v>
      </c>
    </row>
    <row r="23" spans="1:2" x14ac:dyDescent="0.25">
      <c r="A23" s="20"/>
      <c r="B23" s="21" t="s">
        <v>37</v>
      </c>
    </row>
    <row r="24" spans="1:2" x14ac:dyDescent="0.25">
      <c r="A24" s="17" t="s">
        <v>38</v>
      </c>
      <c r="B24" s="18" t="s">
        <v>39</v>
      </c>
    </row>
    <row r="25" spans="1:2" x14ac:dyDescent="0.25">
      <c r="A25" s="20"/>
      <c r="B25" s="21" t="s">
        <v>71</v>
      </c>
    </row>
    <row r="26" spans="1:2" x14ac:dyDescent="0.25">
      <c r="A26" s="17" t="s">
        <v>41</v>
      </c>
      <c r="B26" s="18" t="s">
        <v>42</v>
      </c>
    </row>
    <row r="27" spans="1:2" x14ac:dyDescent="0.25">
      <c r="A27" s="23"/>
      <c r="B27" s="26">
        <v>2025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46E9-3590-42B9-B33A-74C23BD0111E}">
  <dimension ref="A6:CG26"/>
  <sheetViews>
    <sheetView showGridLines="0" workbookViewId="0">
      <pane xSplit="1" ySplit="9" topLeftCell="BZ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H16" sqref="CH16"/>
    </sheetView>
  </sheetViews>
  <sheetFormatPr baseColWidth="10" defaultColWidth="11.5" defaultRowHeight="14.3" x14ac:dyDescent="0.25"/>
  <cols>
    <col min="1" max="1" width="53.5" style="8" bestFit="1" customWidth="1"/>
    <col min="2" max="36" width="11.75" style="8" customWidth="1"/>
    <col min="37" max="16384" width="11.5" style="8"/>
  </cols>
  <sheetData>
    <row r="6" spans="1:85" ht="9.6999999999999993" customHeight="1" thickBot="1" x14ac:dyDescent="0.3"/>
    <row r="7" spans="1:85" ht="25.15" customHeight="1" thickBot="1" x14ac:dyDescent="0.3">
      <c r="B7" s="81">
        <v>2012</v>
      </c>
      <c r="C7" s="82"/>
      <c r="D7" s="82"/>
      <c r="E7" s="82"/>
      <c r="F7" s="82"/>
      <c r="G7" s="82"/>
      <c r="H7" s="83"/>
      <c r="I7" s="81">
        <v>2013</v>
      </c>
      <c r="J7" s="82"/>
      <c r="K7" s="82"/>
      <c r="L7" s="82"/>
      <c r="M7" s="82"/>
      <c r="N7" s="82"/>
      <c r="O7" s="83"/>
      <c r="P7" s="81">
        <v>2014</v>
      </c>
      <c r="Q7" s="82"/>
      <c r="R7" s="82"/>
      <c r="S7" s="82"/>
      <c r="T7" s="82"/>
      <c r="U7" s="82"/>
      <c r="V7" s="83"/>
      <c r="W7" s="81">
        <v>2015</v>
      </c>
      <c r="X7" s="82"/>
      <c r="Y7" s="82"/>
      <c r="Z7" s="82"/>
      <c r="AA7" s="82"/>
      <c r="AB7" s="82"/>
      <c r="AC7" s="83"/>
      <c r="AD7" s="81">
        <v>2016</v>
      </c>
      <c r="AE7" s="82"/>
      <c r="AF7" s="82"/>
      <c r="AG7" s="82"/>
      <c r="AH7" s="82"/>
      <c r="AI7" s="82"/>
      <c r="AJ7" s="83"/>
      <c r="AK7" s="81">
        <v>2017</v>
      </c>
      <c r="AL7" s="82"/>
      <c r="AM7" s="82"/>
      <c r="AN7" s="82"/>
      <c r="AO7" s="82"/>
      <c r="AP7" s="82"/>
      <c r="AQ7" s="83"/>
      <c r="AR7" s="81">
        <v>2018</v>
      </c>
      <c r="AS7" s="82"/>
      <c r="AT7" s="82"/>
      <c r="AU7" s="82"/>
      <c r="AV7" s="82"/>
      <c r="AW7" s="82"/>
      <c r="AX7" s="83"/>
      <c r="AY7" s="81">
        <v>2019</v>
      </c>
      <c r="AZ7" s="82"/>
      <c r="BA7" s="82"/>
      <c r="BB7" s="82"/>
      <c r="BC7" s="82"/>
      <c r="BD7" s="82"/>
      <c r="BE7" s="83"/>
      <c r="BF7" s="81">
        <v>2020</v>
      </c>
      <c r="BG7" s="82"/>
      <c r="BH7" s="82"/>
      <c r="BI7" s="82"/>
      <c r="BJ7" s="82"/>
      <c r="BK7" s="82"/>
      <c r="BL7" s="83"/>
      <c r="BM7" s="81">
        <v>2021</v>
      </c>
      <c r="BN7" s="82"/>
      <c r="BO7" s="82"/>
      <c r="BP7" s="82"/>
      <c r="BQ7" s="82"/>
      <c r="BR7" s="82"/>
      <c r="BS7" s="83"/>
      <c r="BT7" s="81">
        <v>2022</v>
      </c>
      <c r="BU7" s="82"/>
      <c r="BV7" s="82"/>
      <c r="BW7" s="82"/>
      <c r="BX7" s="82"/>
      <c r="BY7" s="82"/>
      <c r="BZ7" s="83"/>
      <c r="CA7" s="81">
        <v>2023</v>
      </c>
      <c r="CB7" s="82"/>
      <c r="CC7" s="82"/>
      <c r="CD7" s="82"/>
      <c r="CE7" s="82"/>
      <c r="CF7" s="82"/>
      <c r="CG7" s="83"/>
    </row>
    <row r="8" spans="1:85" ht="25.15" customHeight="1" thickBot="1" x14ac:dyDescent="0.3">
      <c r="B8" s="74" t="s">
        <v>87</v>
      </c>
      <c r="C8" s="74"/>
      <c r="D8" s="74" t="s">
        <v>88</v>
      </c>
      <c r="E8" s="74"/>
      <c r="F8" s="74" t="s">
        <v>89</v>
      </c>
      <c r="G8" s="74"/>
      <c r="H8" s="77" t="s">
        <v>79</v>
      </c>
      <c r="I8" s="74" t="s">
        <v>87</v>
      </c>
      <c r="J8" s="74"/>
      <c r="K8" s="74" t="s">
        <v>88</v>
      </c>
      <c r="L8" s="74"/>
      <c r="M8" s="74" t="s">
        <v>89</v>
      </c>
      <c r="N8" s="74"/>
      <c r="O8" s="77" t="s">
        <v>79</v>
      </c>
      <c r="P8" s="74" t="s">
        <v>87</v>
      </c>
      <c r="Q8" s="74"/>
      <c r="R8" s="74" t="s">
        <v>88</v>
      </c>
      <c r="S8" s="74"/>
      <c r="T8" s="74" t="s">
        <v>89</v>
      </c>
      <c r="U8" s="74"/>
      <c r="V8" s="77" t="s">
        <v>79</v>
      </c>
      <c r="W8" s="74" t="s">
        <v>87</v>
      </c>
      <c r="X8" s="74"/>
      <c r="Y8" s="74" t="s">
        <v>88</v>
      </c>
      <c r="Z8" s="74"/>
      <c r="AA8" s="74" t="s">
        <v>89</v>
      </c>
      <c r="AB8" s="74"/>
      <c r="AC8" s="77" t="s">
        <v>79</v>
      </c>
      <c r="AD8" s="74" t="s">
        <v>87</v>
      </c>
      <c r="AE8" s="74"/>
      <c r="AF8" s="74" t="s">
        <v>88</v>
      </c>
      <c r="AG8" s="74"/>
      <c r="AH8" s="74" t="s">
        <v>89</v>
      </c>
      <c r="AI8" s="74"/>
      <c r="AJ8" s="77" t="s">
        <v>79</v>
      </c>
      <c r="AK8" s="74" t="s">
        <v>87</v>
      </c>
      <c r="AL8" s="74"/>
      <c r="AM8" s="74" t="s">
        <v>88</v>
      </c>
      <c r="AN8" s="74"/>
      <c r="AO8" s="74" t="s">
        <v>89</v>
      </c>
      <c r="AP8" s="74"/>
      <c r="AQ8" s="77" t="s">
        <v>79</v>
      </c>
      <c r="AR8" s="74" t="s">
        <v>87</v>
      </c>
      <c r="AS8" s="74"/>
      <c r="AT8" s="74" t="s">
        <v>88</v>
      </c>
      <c r="AU8" s="74"/>
      <c r="AV8" s="74" t="s">
        <v>89</v>
      </c>
      <c r="AW8" s="74"/>
      <c r="AX8" s="77" t="s">
        <v>79</v>
      </c>
      <c r="AY8" s="74" t="s">
        <v>87</v>
      </c>
      <c r="AZ8" s="74"/>
      <c r="BA8" s="74" t="s">
        <v>88</v>
      </c>
      <c r="BB8" s="74"/>
      <c r="BC8" s="74" t="s">
        <v>89</v>
      </c>
      <c r="BD8" s="74"/>
      <c r="BE8" s="77" t="s">
        <v>79</v>
      </c>
      <c r="BF8" s="74" t="s">
        <v>87</v>
      </c>
      <c r="BG8" s="74"/>
      <c r="BH8" s="74" t="s">
        <v>88</v>
      </c>
      <c r="BI8" s="74"/>
      <c r="BJ8" s="74" t="s">
        <v>89</v>
      </c>
      <c r="BK8" s="74"/>
      <c r="BL8" s="77" t="s">
        <v>79</v>
      </c>
      <c r="BM8" s="74" t="s">
        <v>87</v>
      </c>
      <c r="BN8" s="74"/>
      <c r="BO8" s="74" t="s">
        <v>88</v>
      </c>
      <c r="BP8" s="74"/>
      <c r="BQ8" s="74" t="s">
        <v>89</v>
      </c>
      <c r="BR8" s="74"/>
      <c r="BS8" s="77" t="s">
        <v>79</v>
      </c>
      <c r="BT8" s="74" t="s">
        <v>87</v>
      </c>
      <c r="BU8" s="74"/>
      <c r="BV8" s="74" t="s">
        <v>88</v>
      </c>
      <c r="BW8" s="74"/>
      <c r="BX8" s="74" t="s">
        <v>89</v>
      </c>
      <c r="BY8" s="74"/>
      <c r="BZ8" s="77" t="s">
        <v>79</v>
      </c>
      <c r="CA8" s="74" t="s">
        <v>87</v>
      </c>
      <c r="CB8" s="74"/>
      <c r="CC8" s="74" t="s">
        <v>88</v>
      </c>
      <c r="CD8" s="74"/>
      <c r="CE8" s="74" t="s">
        <v>89</v>
      </c>
      <c r="CF8" s="74"/>
      <c r="CG8" s="77" t="s">
        <v>79</v>
      </c>
    </row>
    <row r="9" spans="1:85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8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8"/>
      <c r="BF9" s="28" t="s">
        <v>80</v>
      </c>
      <c r="BG9" s="29" t="s">
        <v>81</v>
      </c>
      <c r="BH9" s="28" t="s">
        <v>80</v>
      </c>
      <c r="BI9" s="29" t="s">
        <v>81</v>
      </c>
      <c r="BJ9" s="28" t="s">
        <v>80</v>
      </c>
      <c r="BK9" s="29" t="s">
        <v>81</v>
      </c>
      <c r="BL9" s="78"/>
      <c r="BM9" s="28" t="s">
        <v>80</v>
      </c>
      <c r="BN9" s="29" t="s">
        <v>81</v>
      </c>
      <c r="BO9" s="28" t="s">
        <v>80</v>
      </c>
      <c r="BP9" s="29" t="s">
        <v>81</v>
      </c>
      <c r="BQ9" s="28" t="s">
        <v>80</v>
      </c>
      <c r="BR9" s="29" t="s">
        <v>81</v>
      </c>
      <c r="BS9" s="78"/>
      <c r="BT9" s="28" t="s">
        <v>80</v>
      </c>
      <c r="BU9" s="29" t="s">
        <v>81</v>
      </c>
      <c r="BV9" s="28" t="s">
        <v>80</v>
      </c>
      <c r="BW9" s="29" t="s">
        <v>81</v>
      </c>
      <c r="BX9" s="28" t="s">
        <v>80</v>
      </c>
      <c r="BY9" s="29" t="s">
        <v>81</v>
      </c>
      <c r="BZ9" s="78"/>
      <c r="CA9" s="28" t="s">
        <v>80</v>
      </c>
      <c r="CB9" s="29" t="s">
        <v>81</v>
      </c>
      <c r="CC9" s="28" t="s">
        <v>80</v>
      </c>
      <c r="CD9" s="29" t="s">
        <v>81</v>
      </c>
      <c r="CE9" s="28" t="s">
        <v>80</v>
      </c>
      <c r="CF9" s="29" t="s">
        <v>81</v>
      </c>
      <c r="CG9" s="78"/>
    </row>
    <row r="10" spans="1:85" s="48" customFormat="1" ht="25.15" customHeight="1" x14ac:dyDescent="0.25">
      <c r="A10" s="30" t="s">
        <v>82</v>
      </c>
      <c r="B10" s="46">
        <v>12908</v>
      </c>
      <c r="C10" s="47">
        <v>11850</v>
      </c>
      <c r="D10" s="46">
        <v>4932</v>
      </c>
      <c r="E10" s="47">
        <v>22276</v>
      </c>
      <c r="F10" s="46">
        <v>46</v>
      </c>
      <c r="G10" s="47">
        <v>442</v>
      </c>
      <c r="H10" s="31">
        <v>52454</v>
      </c>
      <c r="I10" s="46">
        <v>16122</v>
      </c>
      <c r="J10" s="47">
        <v>13235</v>
      </c>
      <c r="K10" s="46">
        <v>4117</v>
      </c>
      <c r="L10" s="47">
        <v>19252</v>
      </c>
      <c r="M10" s="46">
        <v>58</v>
      </c>
      <c r="N10" s="47">
        <v>450</v>
      </c>
      <c r="O10" s="31">
        <v>53234</v>
      </c>
      <c r="P10" s="46">
        <v>16109</v>
      </c>
      <c r="Q10" s="47">
        <v>12577</v>
      </c>
      <c r="R10" s="46">
        <v>3876</v>
      </c>
      <c r="S10" s="47">
        <v>17829</v>
      </c>
      <c r="T10" s="46">
        <v>59</v>
      </c>
      <c r="U10" s="47">
        <v>378</v>
      </c>
      <c r="V10" s="31">
        <v>50828</v>
      </c>
      <c r="W10" s="46">
        <v>15638</v>
      </c>
      <c r="X10" s="47">
        <v>11274</v>
      </c>
      <c r="Y10" s="46">
        <v>3856</v>
      </c>
      <c r="Z10" s="47">
        <v>18553</v>
      </c>
      <c r="AA10" s="46">
        <v>40</v>
      </c>
      <c r="AB10" s="47">
        <v>294</v>
      </c>
      <c r="AC10" s="31">
        <v>49655</v>
      </c>
      <c r="AD10" s="46">
        <v>17183</v>
      </c>
      <c r="AE10" s="47">
        <v>11336</v>
      </c>
      <c r="AF10" s="46">
        <v>3848</v>
      </c>
      <c r="AG10" s="47">
        <v>17262</v>
      </c>
      <c r="AH10" s="46">
        <v>65</v>
      </c>
      <c r="AI10" s="47">
        <v>331</v>
      </c>
      <c r="AJ10" s="31">
        <v>50025</v>
      </c>
      <c r="AK10" s="46">
        <v>20556</v>
      </c>
      <c r="AL10" s="47">
        <v>12832</v>
      </c>
      <c r="AM10" s="46">
        <v>3661</v>
      </c>
      <c r="AN10" s="47">
        <v>17112</v>
      </c>
      <c r="AO10" s="46">
        <v>60</v>
      </c>
      <c r="AP10" s="47">
        <v>368</v>
      </c>
      <c r="AQ10" s="31">
        <v>54589</v>
      </c>
      <c r="AR10" s="46">
        <v>19968</v>
      </c>
      <c r="AS10" s="47">
        <v>13215</v>
      </c>
      <c r="AT10" s="46">
        <v>3344</v>
      </c>
      <c r="AU10" s="47">
        <v>16354</v>
      </c>
      <c r="AV10" s="46">
        <v>50</v>
      </c>
      <c r="AW10" s="47">
        <v>335</v>
      </c>
      <c r="AX10" s="31">
        <v>53266</v>
      </c>
      <c r="AY10" s="46">
        <v>17912</v>
      </c>
      <c r="AZ10" s="47">
        <v>12207</v>
      </c>
      <c r="BA10" s="46">
        <v>3083</v>
      </c>
      <c r="BB10" s="47">
        <v>15139</v>
      </c>
      <c r="BC10" s="46">
        <v>43</v>
      </c>
      <c r="BD10" s="47">
        <v>285</v>
      </c>
      <c r="BE10" s="31">
        <v>48669</v>
      </c>
      <c r="BF10" s="46">
        <v>17350</v>
      </c>
      <c r="BG10" s="47">
        <v>11256</v>
      </c>
      <c r="BH10" s="46">
        <v>3121</v>
      </c>
      <c r="BI10" s="47">
        <v>15063</v>
      </c>
      <c r="BJ10" s="46">
        <v>35</v>
      </c>
      <c r="BK10" s="47">
        <v>229</v>
      </c>
      <c r="BL10" s="31">
        <v>47054</v>
      </c>
      <c r="BM10" s="46">
        <v>17653</v>
      </c>
      <c r="BN10" s="47">
        <v>11542</v>
      </c>
      <c r="BO10" s="46">
        <v>2980</v>
      </c>
      <c r="BP10" s="47">
        <v>15496</v>
      </c>
      <c r="BQ10" s="46">
        <v>48</v>
      </c>
      <c r="BR10" s="47">
        <v>201</v>
      </c>
      <c r="BS10" s="31">
        <v>47920</v>
      </c>
      <c r="BT10" s="46">
        <v>19330</v>
      </c>
      <c r="BU10" s="47">
        <v>12328</v>
      </c>
      <c r="BV10" s="46">
        <v>2990</v>
      </c>
      <c r="BW10" s="47">
        <v>14663</v>
      </c>
      <c r="BX10" s="46">
        <v>54</v>
      </c>
      <c r="BY10" s="47">
        <v>283</v>
      </c>
      <c r="BZ10" s="31">
        <v>49648</v>
      </c>
      <c r="CA10" s="46">
        <v>18301</v>
      </c>
      <c r="CB10" s="47">
        <v>11843</v>
      </c>
      <c r="CC10" s="46">
        <v>2815</v>
      </c>
      <c r="CD10" s="47">
        <v>13877</v>
      </c>
      <c r="CE10" s="46">
        <v>40</v>
      </c>
      <c r="CF10" s="47">
        <v>293</v>
      </c>
      <c r="CG10" s="31">
        <v>47169</v>
      </c>
    </row>
    <row r="11" spans="1:85" s="48" customFormat="1" ht="25.15" customHeight="1" x14ac:dyDescent="0.25">
      <c r="A11" s="32" t="s">
        <v>85</v>
      </c>
      <c r="B11" s="49">
        <v>5357.8749372747807</v>
      </c>
      <c r="C11" s="50">
        <v>3474.4408391208117</v>
      </c>
      <c r="D11" s="49">
        <v>8296.7227366468996</v>
      </c>
      <c r="E11" s="50">
        <v>6107.8682199960731</v>
      </c>
      <c r="F11" s="49">
        <v>7531.6936437478289</v>
      </c>
      <c r="G11" s="50">
        <v>5447.8148129168976</v>
      </c>
      <c r="H11" s="33">
        <v>5529.8783203274179</v>
      </c>
      <c r="I11" s="49">
        <v>5481</v>
      </c>
      <c r="J11" s="50">
        <v>3522</v>
      </c>
      <c r="K11" s="49">
        <v>8619</v>
      </c>
      <c r="L11" s="50">
        <v>6209</v>
      </c>
      <c r="M11" s="49">
        <v>6685</v>
      </c>
      <c r="N11" s="50">
        <v>6018</v>
      </c>
      <c r="O11" s="33">
        <v>5506</v>
      </c>
      <c r="P11" s="49">
        <v>5661.008460731342</v>
      </c>
      <c r="Q11" s="50">
        <v>3643.3563020763877</v>
      </c>
      <c r="R11" s="49">
        <v>8370.0291859930912</v>
      </c>
      <c r="S11" s="50">
        <v>6196.3930259654462</v>
      </c>
      <c r="T11" s="49">
        <v>8034.8144321785239</v>
      </c>
      <c r="U11" s="50">
        <v>6000.6587785659867</v>
      </c>
      <c r="V11" s="33">
        <v>5561.4180604697576</v>
      </c>
      <c r="W11" s="49">
        <v>6090</v>
      </c>
      <c r="X11" s="50">
        <v>3828</v>
      </c>
      <c r="Y11" s="49">
        <v>8741</v>
      </c>
      <c r="Z11" s="50">
        <v>6247</v>
      </c>
      <c r="AA11" s="49">
        <v>7393</v>
      </c>
      <c r="AB11" s="50">
        <v>6223</v>
      </c>
      <c r="AC11" s="33">
        <v>5843</v>
      </c>
      <c r="AD11" s="49">
        <v>5955</v>
      </c>
      <c r="AE11" s="50">
        <v>3782</v>
      </c>
      <c r="AF11" s="49">
        <v>8436</v>
      </c>
      <c r="AG11" s="50">
        <v>6130</v>
      </c>
      <c r="AH11" s="49">
        <v>8012</v>
      </c>
      <c r="AI11" s="50">
        <v>6170</v>
      </c>
      <c r="AJ11" s="33">
        <v>5718</v>
      </c>
      <c r="AK11" s="49">
        <v>5843</v>
      </c>
      <c r="AL11" s="50">
        <v>3809</v>
      </c>
      <c r="AM11" s="49">
        <v>8587</v>
      </c>
      <c r="AN11" s="50">
        <v>6099</v>
      </c>
      <c r="AO11" s="49">
        <v>7219</v>
      </c>
      <c r="AP11" s="50">
        <v>6108</v>
      </c>
      <c r="AQ11" s="33">
        <v>5633</v>
      </c>
      <c r="AR11" s="49">
        <v>5785</v>
      </c>
      <c r="AS11" s="50">
        <v>3738</v>
      </c>
      <c r="AT11" s="49">
        <v>8593</v>
      </c>
      <c r="AU11" s="50">
        <v>6039</v>
      </c>
      <c r="AV11" s="49">
        <v>7133</v>
      </c>
      <c r="AW11" s="50">
        <v>5947</v>
      </c>
      <c r="AX11" s="33">
        <v>5534</v>
      </c>
      <c r="AY11" s="49">
        <v>5958</v>
      </c>
      <c r="AZ11" s="50">
        <v>3739</v>
      </c>
      <c r="BA11" s="49">
        <v>8692</v>
      </c>
      <c r="BB11" s="50">
        <v>6064</v>
      </c>
      <c r="BC11" s="49">
        <v>9124</v>
      </c>
      <c r="BD11" s="50">
        <v>5915</v>
      </c>
      <c r="BE11" s="33">
        <v>5610</v>
      </c>
      <c r="BF11" s="49">
        <v>6074</v>
      </c>
      <c r="BG11" s="50">
        <v>3942</v>
      </c>
      <c r="BH11" s="49">
        <v>9038</v>
      </c>
      <c r="BI11" s="50">
        <v>6204</v>
      </c>
      <c r="BJ11" s="49">
        <v>7079</v>
      </c>
      <c r="BK11" s="50">
        <v>5891</v>
      </c>
      <c r="BL11" s="33">
        <v>5802</v>
      </c>
      <c r="BM11" s="49">
        <v>6223</v>
      </c>
      <c r="BN11" s="50">
        <v>4049</v>
      </c>
      <c r="BO11" s="49">
        <v>9174</v>
      </c>
      <c r="BP11" s="50">
        <v>6511</v>
      </c>
      <c r="BQ11" s="49">
        <v>7881</v>
      </c>
      <c r="BR11" s="50">
        <v>5972</v>
      </c>
      <c r="BS11" s="33">
        <v>5976</v>
      </c>
      <c r="BT11" s="49">
        <v>6632</v>
      </c>
      <c r="BU11" s="50">
        <v>4279</v>
      </c>
      <c r="BV11" s="49">
        <v>9646</v>
      </c>
      <c r="BW11" s="50">
        <v>6287</v>
      </c>
      <c r="BX11" s="49">
        <v>7378</v>
      </c>
      <c r="BY11" s="50">
        <v>6455</v>
      </c>
      <c r="BZ11" s="33">
        <v>6127</v>
      </c>
      <c r="CA11" s="49">
        <v>6720</v>
      </c>
      <c r="CB11" s="50">
        <v>4376</v>
      </c>
      <c r="CC11" s="49">
        <v>9579</v>
      </c>
      <c r="CD11" s="50">
        <v>6276</v>
      </c>
      <c r="CE11" s="49">
        <v>8897</v>
      </c>
      <c r="CF11" s="50">
        <v>6194</v>
      </c>
      <c r="CG11" s="33">
        <v>6170</v>
      </c>
    </row>
    <row r="12" spans="1:85" s="48" customFormat="1" ht="25.15" customHeight="1" x14ac:dyDescent="0.25">
      <c r="A12" s="32" t="s">
        <v>86</v>
      </c>
      <c r="B12" s="51">
        <v>91.4</v>
      </c>
      <c r="C12" s="52">
        <v>81.599999999999994</v>
      </c>
      <c r="D12" s="53" t="s">
        <v>90</v>
      </c>
      <c r="E12" s="54" t="s">
        <v>90</v>
      </c>
      <c r="F12" s="51">
        <v>119.5</v>
      </c>
      <c r="G12" s="52">
        <v>86.6</v>
      </c>
      <c r="H12" s="34">
        <v>101.7</v>
      </c>
      <c r="I12" s="51">
        <v>93.7</v>
      </c>
      <c r="J12" s="52">
        <v>81.099999999999994</v>
      </c>
      <c r="K12" s="53" t="s">
        <v>90</v>
      </c>
      <c r="L12" s="54" t="s">
        <v>90</v>
      </c>
      <c r="M12" s="51">
        <v>105</v>
      </c>
      <c r="N12" s="52">
        <v>91.9</v>
      </c>
      <c r="O12" s="34">
        <v>100.1</v>
      </c>
      <c r="P12" s="51">
        <v>96.7</v>
      </c>
      <c r="Q12" s="52">
        <v>82.3</v>
      </c>
      <c r="R12" s="53" t="s">
        <v>90</v>
      </c>
      <c r="S12" s="54" t="s">
        <v>90</v>
      </c>
      <c r="T12" s="51">
        <v>122.9</v>
      </c>
      <c r="U12" s="52">
        <v>88.6</v>
      </c>
      <c r="V12" s="34">
        <v>100.8</v>
      </c>
      <c r="W12" s="51">
        <v>100.4</v>
      </c>
      <c r="X12" s="52">
        <v>83.1</v>
      </c>
      <c r="Y12" s="53" t="s">
        <v>90</v>
      </c>
      <c r="Z12" s="54" t="s">
        <v>90</v>
      </c>
      <c r="AA12" s="51">
        <v>104.6</v>
      </c>
      <c r="AB12" s="52">
        <v>88.1</v>
      </c>
      <c r="AC12" s="34">
        <v>103.3</v>
      </c>
      <c r="AD12" s="51">
        <v>99.6</v>
      </c>
      <c r="AE12" s="52">
        <v>82.7</v>
      </c>
      <c r="AF12" s="53" t="s">
        <v>90</v>
      </c>
      <c r="AG12" s="54" t="s">
        <v>90</v>
      </c>
      <c r="AH12" s="51">
        <v>119.6</v>
      </c>
      <c r="AI12" s="52">
        <v>89.7</v>
      </c>
      <c r="AJ12" s="34">
        <v>102.1</v>
      </c>
      <c r="AK12" s="51">
        <v>100.3</v>
      </c>
      <c r="AL12" s="52">
        <v>83.7</v>
      </c>
      <c r="AM12" s="53" t="s">
        <v>90</v>
      </c>
      <c r="AN12" s="54" t="s">
        <v>90</v>
      </c>
      <c r="AO12" s="51">
        <v>119.9</v>
      </c>
      <c r="AP12" s="52">
        <v>90.6</v>
      </c>
      <c r="AQ12" s="34">
        <v>101.8</v>
      </c>
      <c r="AR12" s="51">
        <v>97.9</v>
      </c>
      <c r="AS12" s="52">
        <v>80</v>
      </c>
      <c r="AT12" s="53" t="s">
        <v>90</v>
      </c>
      <c r="AU12" s="54" t="s">
        <v>90</v>
      </c>
      <c r="AV12" s="51">
        <v>108.4</v>
      </c>
      <c r="AW12" s="52">
        <v>84.8</v>
      </c>
      <c r="AX12" s="34">
        <v>99</v>
      </c>
      <c r="AY12" s="51">
        <v>98.9</v>
      </c>
      <c r="AZ12" s="52">
        <v>78.3</v>
      </c>
      <c r="BA12" s="53" t="s">
        <v>90</v>
      </c>
      <c r="BB12" s="54" t="s">
        <v>90</v>
      </c>
      <c r="BC12" s="51">
        <v>136.30000000000001</v>
      </c>
      <c r="BD12" s="52">
        <v>83.1</v>
      </c>
      <c r="BE12" s="34">
        <v>98.8</v>
      </c>
      <c r="BF12" s="51">
        <v>97.7</v>
      </c>
      <c r="BG12" s="52">
        <v>77.5</v>
      </c>
      <c r="BH12" s="53" t="s">
        <v>90</v>
      </c>
      <c r="BI12" s="54" t="s">
        <v>90</v>
      </c>
      <c r="BJ12" s="51">
        <v>109.7</v>
      </c>
      <c r="BK12" s="52">
        <v>79.3</v>
      </c>
      <c r="BL12" s="34">
        <v>98.4</v>
      </c>
      <c r="BM12" s="51">
        <v>99.4</v>
      </c>
      <c r="BN12" s="52">
        <v>77.2</v>
      </c>
      <c r="BO12" s="53" t="s">
        <v>90</v>
      </c>
      <c r="BP12" s="54" t="s">
        <v>90</v>
      </c>
      <c r="BQ12" s="51">
        <v>116.8</v>
      </c>
      <c r="BR12" s="52">
        <v>79.8</v>
      </c>
      <c r="BS12" s="34">
        <v>99.9</v>
      </c>
      <c r="BT12" s="51">
        <v>103.2</v>
      </c>
      <c r="BU12" s="52">
        <v>78.2</v>
      </c>
      <c r="BV12" s="53" t="s">
        <v>90</v>
      </c>
      <c r="BW12" s="54" t="s">
        <v>90</v>
      </c>
      <c r="BX12" s="51">
        <v>114.4</v>
      </c>
      <c r="BY12" s="52">
        <v>83</v>
      </c>
      <c r="BZ12" s="34">
        <v>99.9</v>
      </c>
      <c r="CA12" s="51">
        <v>101.4</v>
      </c>
      <c r="CB12" s="52">
        <v>76.099999999999994</v>
      </c>
      <c r="CC12" s="53" t="s">
        <v>90</v>
      </c>
      <c r="CD12" s="54" t="s">
        <v>90</v>
      </c>
      <c r="CE12" s="51">
        <v>131.19999999999999</v>
      </c>
      <c r="CF12" s="52">
        <v>74.599999999999994</v>
      </c>
      <c r="CG12" s="34">
        <v>98.1</v>
      </c>
    </row>
    <row r="13" spans="1:85" s="48" customFormat="1" ht="25.15" customHeight="1" thickBot="1" x14ac:dyDescent="0.3">
      <c r="A13" s="35" t="s">
        <v>84</v>
      </c>
      <c r="B13" s="55">
        <v>61.7</v>
      </c>
      <c r="C13" s="56">
        <v>62.6</v>
      </c>
      <c r="D13" s="55">
        <v>81</v>
      </c>
      <c r="E13" s="56">
        <v>77.3</v>
      </c>
      <c r="F13" s="55">
        <v>63.6</v>
      </c>
      <c r="G13" s="56">
        <v>65.7</v>
      </c>
      <c r="H13" s="57">
        <v>70.400000000000006</v>
      </c>
      <c r="I13" s="55">
        <v>61.5</v>
      </c>
      <c r="J13" s="56">
        <v>62.2</v>
      </c>
      <c r="K13" s="55">
        <v>81</v>
      </c>
      <c r="L13" s="56">
        <v>77.400000000000006</v>
      </c>
      <c r="M13" s="55">
        <v>63.9</v>
      </c>
      <c r="N13" s="56">
        <v>65.8</v>
      </c>
      <c r="O13" s="57">
        <v>69</v>
      </c>
      <c r="P13" s="55">
        <v>62</v>
      </c>
      <c r="Q13" s="56">
        <v>62.8</v>
      </c>
      <c r="R13" s="55">
        <v>81.400000000000006</v>
      </c>
      <c r="S13" s="56">
        <v>77.5</v>
      </c>
      <c r="T13" s="55">
        <v>63.4</v>
      </c>
      <c r="U13" s="56">
        <v>65.599999999999994</v>
      </c>
      <c r="V13" s="57">
        <v>69.099999999999994</v>
      </c>
      <c r="W13" s="55">
        <v>62.1</v>
      </c>
      <c r="X13" s="56">
        <v>63</v>
      </c>
      <c r="Y13" s="55">
        <v>81.7</v>
      </c>
      <c r="Z13" s="56">
        <v>77.900000000000006</v>
      </c>
      <c r="AA13" s="55">
        <v>63.4</v>
      </c>
      <c r="AB13" s="56">
        <v>66.599999999999994</v>
      </c>
      <c r="AC13" s="57">
        <v>69.8</v>
      </c>
      <c r="AD13" s="55">
        <v>62.1</v>
      </c>
      <c r="AE13" s="56">
        <v>62.8</v>
      </c>
      <c r="AF13" s="55">
        <v>82</v>
      </c>
      <c r="AG13" s="56">
        <v>77.900000000000006</v>
      </c>
      <c r="AH13" s="55">
        <v>64.400000000000006</v>
      </c>
      <c r="AI13" s="56">
        <v>65.400000000000006</v>
      </c>
      <c r="AJ13" s="57">
        <v>69.3</v>
      </c>
      <c r="AK13" s="55">
        <v>62.1</v>
      </c>
      <c r="AL13" s="56">
        <v>63</v>
      </c>
      <c r="AM13" s="55">
        <v>82</v>
      </c>
      <c r="AN13" s="56">
        <v>78.3</v>
      </c>
      <c r="AO13" s="55">
        <v>62.5</v>
      </c>
      <c r="AP13" s="56">
        <v>64.7</v>
      </c>
      <c r="AQ13" s="57">
        <v>68.7</v>
      </c>
      <c r="AR13" s="55">
        <v>62.3</v>
      </c>
      <c r="AS13" s="56">
        <v>63.2</v>
      </c>
      <c r="AT13" s="55">
        <v>81.8</v>
      </c>
      <c r="AU13" s="56">
        <v>78.3</v>
      </c>
      <c r="AV13" s="55">
        <v>63.1</v>
      </c>
      <c r="AW13" s="56">
        <v>66.099999999999994</v>
      </c>
      <c r="AX13" s="57">
        <v>68.7</v>
      </c>
      <c r="AY13" s="55">
        <v>62.5</v>
      </c>
      <c r="AZ13" s="56">
        <v>63.3</v>
      </c>
      <c r="BA13" s="55">
        <v>81.900000000000006</v>
      </c>
      <c r="BB13" s="56">
        <v>78.5</v>
      </c>
      <c r="BC13" s="55">
        <v>63</v>
      </c>
      <c r="BD13" s="56">
        <v>66</v>
      </c>
      <c r="BE13" s="57">
        <v>68.900000000000006</v>
      </c>
      <c r="BF13" s="55">
        <v>62.5</v>
      </c>
      <c r="BG13" s="56">
        <v>63.3</v>
      </c>
      <c r="BH13" s="55">
        <v>82.5</v>
      </c>
      <c r="BI13" s="56">
        <v>78.8</v>
      </c>
      <c r="BJ13" s="55">
        <v>64.3</v>
      </c>
      <c r="BK13" s="56">
        <v>65.5</v>
      </c>
      <c r="BL13" s="57">
        <v>69.3</v>
      </c>
      <c r="BM13" s="55">
        <v>62.7</v>
      </c>
      <c r="BN13" s="56">
        <v>63.5</v>
      </c>
      <c r="BO13" s="55">
        <v>82.7</v>
      </c>
      <c r="BP13" s="56">
        <v>79.099999999999994</v>
      </c>
      <c r="BQ13" s="55">
        <v>64.5</v>
      </c>
      <c r="BR13" s="56">
        <v>66.099999999999994</v>
      </c>
      <c r="BS13" s="57">
        <v>69.5</v>
      </c>
      <c r="BT13" s="55">
        <v>62.9</v>
      </c>
      <c r="BU13" s="56">
        <v>63.7</v>
      </c>
      <c r="BV13" s="55">
        <v>82.5</v>
      </c>
      <c r="BW13" s="56">
        <v>78.900000000000006</v>
      </c>
      <c r="BX13" s="55">
        <v>63.6</v>
      </c>
      <c r="BY13" s="56">
        <v>65.7</v>
      </c>
      <c r="BZ13" s="57">
        <v>69</v>
      </c>
      <c r="CA13" s="55">
        <v>63.3</v>
      </c>
      <c r="CB13" s="56">
        <v>64.2</v>
      </c>
      <c r="CC13" s="55">
        <v>82.3</v>
      </c>
      <c r="CD13" s="56">
        <v>78.8</v>
      </c>
      <c r="CE13" s="55">
        <v>63.9</v>
      </c>
      <c r="CF13" s="56">
        <v>65.400000000000006</v>
      </c>
      <c r="CG13" s="57">
        <v>69.2</v>
      </c>
    </row>
    <row r="16" spans="1:85" x14ac:dyDescent="0.25">
      <c r="A16" s="41"/>
      <c r="B16" s="41"/>
      <c r="C16" s="41"/>
      <c r="D16" s="41"/>
      <c r="E16" s="41"/>
      <c r="F16" s="41"/>
      <c r="G16" s="41"/>
      <c r="H16" s="41"/>
      <c r="K16" s="42"/>
    </row>
    <row r="26" spans="50:50" x14ac:dyDescent="0.25">
      <c r="AX26" s="43"/>
    </row>
  </sheetData>
  <mergeCells count="60">
    <mergeCell ref="CA7:CG7"/>
    <mergeCell ref="CA8:CB8"/>
    <mergeCell ref="CC8:CD8"/>
    <mergeCell ref="CE8:CF8"/>
    <mergeCell ref="CG8:CG9"/>
    <mergeCell ref="BT7:BZ7"/>
    <mergeCell ref="BT8:BU8"/>
    <mergeCell ref="BV8:BW8"/>
    <mergeCell ref="BX8:BY8"/>
    <mergeCell ref="BZ8:BZ9"/>
    <mergeCell ref="BE8:BE9"/>
    <mergeCell ref="BF8:BG8"/>
    <mergeCell ref="BH8:BI8"/>
    <mergeCell ref="BJ8:BK8"/>
    <mergeCell ref="BL8:BL9"/>
    <mergeCell ref="BM7:BS7"/>
    <mergeCell ref="BM8:BN8"/>
    <mergeCell ref="BO8:BP8"/>
    <mergeCell ref="BQ8:BR8"/>
    <mergeCell ref="BS8:BS9"/>
    <mergeCell ref="BC8:BD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Y8:AZ8"/>
    <mergeCell ref="BA8:BB8"/>
    <mergeCell ref="AH8:AI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D8:AE8"/>
    <mergeCell ref="AF8:AG8"/>
    <mergeCell ref="AR7:AX7"/>
    <mergeCell ref="AY7:BE7"/>
    <mergeCell ref="BF7:BL7"/>
    <mergeCell ref="B8:C8"/>
    <mergeCell ref="D8:E8"/>
    <mergeCell ref="F8:G8"/>
    <mergeCell ref="H8:H9"/>
    <mergeCell ref="I8:J8"/>
    <mergeCell ref="K8:L8"/>
    <mergeCell ref="M8:N8"/>
    <mergeCell ref="B7:H7"/>
    <mergeCell ref="I7:O7"/>
    <mergeCell ref="P7:V7"/>
    <mergeCell ref="W7:AC7"/>
    <mergeCell ref="AD7:AJ7"/>
    <mergeCell ref="AK7:AQ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4499-2A15-4882-A3C3-86B360EA3B5C}">
  <dimension ref="A1:K34"/>
  <sheetViews>
    <sheetView zoomScale="130" zoomScaleNormal="130" workbookViewId="0">
      <selection activeCell="B29" sqref="B29"/>
    </sheetView>
  </sheetViews>
  <sheetFormatPr baseColWidth="10" defaultColWidth="49.5" defaultRowHeight="14.3" x14ac:dyDescent="0.25"/>
  <cols>
    <col min="1" max="3" width="11.25" style="6" customWidth="1"/>
    <col min="4" max="16384" width="49.5" style="6"/>
  </cols>
  <sheetData>
    <row r="1" spans="1:11" x14ac:dyDescent="0.25">
      <c r="A1" s="7"/>
      <c r="B1" s="7"/>
      <c r="C1" s="7"/>
      <c r="D1" s="7"/>
      <c r="E1" s="7"/>
    </row>
    <row r="2" spans="1:11" x14ac:dyDescent="0.25">
      <c r="A2" s="9" t="s">
        <v>5</v>
      </c>
      <c r="B2" s="10" t="s">
        <v>6</v>
      </c>
      <c r="C2" s="11"/>
      <c r="D2" s="11"/>
      <c r="E2" s="11"/>
      <c r="F2" s="8"/>
      <c r="G2" s="8"/>
      <c r="H2" s="8"/>
      <c r="I2" s="8"/>
      <c r="J2" s="8"/>
      <c r="K2" s="8"/>
    </row>
    <row r="3" spans="1:11" x14ac:dyDescent="0.25">
      <c r="A3" s="12"/>
      <c r="B3" s="13" t="s">
        <v>7</v>
      </c>
      <c r="C3" s="11"/>
      <c r="D3" s="11"/>
      <c r="E3" s="11"/>
      <c r="F3" s="8"/>
      <c r="G3" s="8"/>
      <c r="H3" s="8"/>
      <c r="I3" s="8"/>
      <c r="J3" s="8"/>
      <c r="K3" s="8"/>
    </row>
    <row r="4" spans="1:11" x14ac:dyDescent="0.25">
      <c r="A4" s="9" t="s">
        <v>8</v>
      </c>
      <c r="B4" s="10" t="s">
        <v>9</v>
      </c>
      <c r="C4" s="11"/>
      <c r="D4" s="11"/>
      <c r="E4" s="11"/>
      <c r="F4" s="8"/>
      <c r="G4" s="8"/>
      <c r="H4" s="8"/>
      <c r="I4" s="8"/>
      <c r="J4" s="8"/>
      <c r="K4" s="8"/>
    </row>
    <row r="5" spans="1:11" x14ac:dyDescent="0.25">
      <c r="A5" s="12"/>
      <c r="B5" s="13" t="s">
        <v>10</v>
      </c>
      <c r="C5" s="11"/>
      <c r="D5" s="11"/>
      <c r="E5" s="11"/>
      <c r="F5" s="8"/>
      <c r="G5" s="8"/>
      <c r="H5" s="8"/>
      <c r="I5" s="8"/>
      <c r="J5" s="8"/>
      <c r="K5" s="8"/>
    </row>
    <row r="6" spans="1:11" x14ac:dyDescent="0.25">
      <c r="A6" s="9" t="s">
        <v>11</v>
      </c>
      <c r="B6" s="10" t="s">
        <v>12</v>
      </c>
      <c r="C6" s="11"/>
      <c r="D6" s="11"/>
      <c r="E6" s="11"/>
      <c r="F6" s="8"/>
      <c r="G6" s="8"/>
      <c r="H6" s="8"/>
      <c r="I6" s="8"/>
      <c r="J6" s="8"/>
      <c r="K6" s="8"/>
    </row>
    <row r="7" spans="1:11" x14ac:dyDescent="0.25">
      <c r="A7" s="12"/>
      <c r="B7" s="13" t="s">
        <v>13</v>
      </c>
      <c r="C7" s="11"/>
      <c r="D7" s="11"/>
      <c r="E7" s="11"/>
      <c r="F7" s="8"/>
      <c r="G7" s="8"/>
      <c r="H7" s="8"/>
      <c r="I7" s="8"/>
      <c r="J7" s="8"/>
      <c r="K7" s="8"/>
    </row>
    <row r="8" spans="1:11" x14ac:dyDescent="0.25">
      <c r="A8" s="9" t="s">
        <v>14</v>
      </c>
      <c r="B8" s="10" t="s">
        <v>15</v>
      </c>
      <c r="C8" s="11"/>
      <c r="D8" s="11"/>
      <c r="E8" s="11"/>
      <c r="F8" s="8"/>
      <c r="G8" s="8"/>
      <c r="H8" s="8"/>
      <c r="I8" s="8"/>
      <c r="J8" s="8"/>
      <c r="K8" s="8"/>
    </row>
    <row r="9" spans="1:11" x14ac:dyDescent="0.25">
      <c r="A9" s="14"/>
      <c r="B9" s="13" t="s">
        <v>16</v>
      </c>
      <c r="C9" s="11"/>
      <c r="D9" s="11"/>
      <c r="E9" s="11"/>
      <c r="F9" s="8"/>
      <c r="G9" s="8"/>
      <c r="H9" s="8"/>
      <c r="I9" s="8"/>
      <c r="J9" s="8"/>
      <c r="K9" s="11" t="s">
        <v>17</v>
      </c>
    </row>
    <row r="10" spans="1:11" x14ac:dyDescent="0.25">
      <c r="A10" s="9" t="s">
        <v>18</v>
      </c>
      <c r="B10" s="10" t="s">
        <v>19</v>
      </c>
      <c r="C10" s="11"/>
      <c r="D10" s="11"/>
      <c r="E10" s="11"/>
      <c r="F10" s="8"/>
      <c r="G10" s="8"/>
      <c r="H10" s="8"/>
      <c r="I10" s="8"/>
      <c r="J10" s="8"/>
      <c r="K10" s="8"/>
    </row>
    <row r="11" spans="1:11" x14ac:dyDescent="0.25">
      <c r="A11" s="12"/>
      <c r="B11" s="13" t="s">
        <v>20</v>
      </c>
      <c r="C11" s="11"/>
      <c r="D11" s="11"/>
      <c r="E11" s="11"/>
      <c r="F11" s="8"/>
      <c r="G11" s="8"/>
      <c r="H11" s="8"/>
      <c r="I11" s="8"/>
      <c r="J11" s="8"/>
      <c r="K11" s="8"/>
    </row>
    <row r="12" spans="1:11" x14ac:dyDescent="0.25">
      <c r="A12" s="9" t="s">
        <v>21</v>
      </c>
      <c r="B12" s="10" t="s">
        <v>22</v>
      </c>
      <c r="C12" s="11"/>
      <c r="D12" s="11"/>
      <c r="E12" s="11"/>
      <c r="F12" s="8"/>
      <c r="G12" s="8"/>
      <c r="H12" s="8"/>
      <c r="I12" s="8"/>
      <c r="J12" s="8"/>
      <c r="K12" s="8"/>
    </row>
    <row r="13" spans="1:11" x14ac:dyDescent="0.25">
      <c r="A13" s="12"/>
      <c r="B13" s="21" t="s">
        <v>121</v>
      </c>
      <c r="C13" s="19"/>
      <c r="D13" s="11"/>
      <c r="E13" s="11"/>
      <c r="F13" s="8"/>
      <c r="G13" s="8"/>
      <c r="H13" s="8"/>
      <c r="I13" s="8"/>
      <c r="J13" s="8"/>
      <c r="K13" s="8"/>
    </row>
    <row r="14" spans="1:11" x14ac:dyDescent="0.25">
      <c r="A14" s="9" t="s">
        <v>23</v>
      </c>
      <c r="B14" s="18" t="s">
        <v>24</v>
      </c>
      <c r="C14" s="19"/>
      <c r="D14" s="11"/>
      <c r="E14" s="11"/>
      <c r="F14" s="8"/>
      <c r="G14" s="8"/>
      <c r="H14" s="8"/>
      <c r="I14" s="8"/>
      <c r="J14" s="8"/>
      <c r="K14" s="8"/>
    </row>
    <row r="15" spans="1:11" x14ac:dyDescent="0.25">
      <c r="A15" s="12"/>
      <c r="B15" s="21" t="s">
        <v>25</v>
      </c>
      <c r="C15" s="21"/>
      <c r="D15" s="13"/>
      <c r="E15" s="11"/>
      <c r="F15" s="8"/>
      <c r="G15" s="8"/>
      <c r="H15" s="8"/>
      <c r="I15" s="8"/>
      <c r="J15" s="8"/>
      <c r="K15" s="8"/>
    </row>
    <row r="16" spans="1:11" x14ac:dyDescent="0.25">
      <c r="A16" s="9" t="s">
        <v>26</v>
      </c>
      <c r="B16" s="18" t="s">
        <v>27</v>
      </c>
      <c r="C16" s="19"/>
      <c r="D16" s="11"/>
      <c r="E16" s="11"/>
      <c r="F16" s="8"/>
      <c r="G16" s="8"/>
      <c r="H16" s="8"/>
      <c r="I16" s="8"/>
      <c r="J16" s="8"/>
      <c r="K16" s="8"/>
    </row>
    <row r="17" spans="1:5" x14ac:dyDescent="0.25">
      <c r="A17" s="14"/>
      <c r="B17" s="21" t="s">
        <v>28</v>
      </c>
      <c r="C17" s="7"/>
      <c r="D17" s="7"/>
      <c r="E17" s="7"/>
    </row>
    <row r="18" spans="1:5" x14ac:dyDescent="0.25">
      <c r="A18" s="9" t="s">
        <v>29</v>
      </c>
      <c r="B18" s="18" t="s">
        <v>30</v>
      </c>
      <c r="C18" s="7"/>
      <c r="D18" s="7"/>
      <c r="E18" s="7"/>
    </row>
    <row r="19" spans="1:5" x14ac:dyDescent="0.25">
      <c r="A19" s="12"/>
      <c r="B19" s="21" t="s">
        <v>31</v>
      </c>
      <c r="C19" s="7"/>
      <c r="D19" s="7"/>
      <c r="E19" s="7"/>
    </row>
    <row r="20" spans="1:5" x14ac:dyDescent="0.25">
      <c r="A20" s="9" t="s">
        <v>32</v>
      </c>
      <c r="B20" s="18" t="s">
        <v>33</v>
      </c>
      <c r="C20" s="7"/>
      <c r="D20" s="7"/>
      <c r="E20" s="7"/>
    </row>
    <row r="21" spans="1:5" x14ac:dyDescent="0.25">
      <c r="A21" s="17"/>
      <c r="B21" s="21" t="s">
        <v>95</v>
      </c>
      <c r="C21" s="7"/>
      <c r="D21" s="7"/>
      <c r="E21" s="7"/>
    </row>
    <row r="22" spans="1:5" x14ac:dyDescent="0.25">
      <c r="A22" s="12"/>
      <c r="B22" s="21" t="s">
        <v>34</v>
      </c>
      <c r="C22" s="7"/>
      <c r="D22" s="7"/>
      <c r="E22" s="7"/>
    </row>
    <row r="23" spans="1:5" x14ac:dyDescent="0.25">
      <c r="A23" s="9" t="s">
        <v>35</v>
      </c>
      <c r="B23" s="18" t="s">
        <v>36</v>
      </c>
      <c r="C23" s="7"/>
      <c r="D23" s="7"/>
      <c r="E23" s="7"/>
    </row>
    <row r="24" spans="1:5" x14ac:dyDescent="0.25">
      <c r="A24" s="12"/>
      <c r="B24" s="21" t="s">
        <v>37</v>
      </c>
      <c r="C24" s="7"/>
      <c r="D24" s="7"/>
      <c r="E24" s="7"/>
    </row>
    <row r="25" spans="1:5" x14ac:dyDescent="0.25">
      <c r="A25" s="9" t="s">
        <v>38</v>
      </c>
      <c r="B25" s="18" t="s">
        <v>39</v>
      </c>
      <c r="C25" s="7"/>
      <c r="D25" s="7"/>
      <c r="E25" s="7"/>
    </row>
    <row r="26" spans="1:5" x14ac:dyDescent="0.25">
      <c r="A26" s="12"/>
      <c r="B26" s="21" t="s">
        <v>40</v>
      </c>
      <c r="C26" s="7"/>
      <c r="D26" s="7"/>
      <c r="E26" s="7"/>
    </row>
    <row r="27" spans="1:5" x14ac:dyDescent="0.25">
      <c r="A27" s="9" t="s">
        <v>41</v>
      </c>
      <c r="B27" s="18" t="s">
        <v>42</v>
      </c>
      <c r="C27" s="7"/>
      <c r="D27" s="7"/>
      <c r="E27" s="7"/>
    </row>
    <row r="28" spans="1:5" x14ac:dyDescent="0.25">
      <c r="A28" s="11"/>
      <c r="B28" s="26">
        <v>2025</v>
      </c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4" spans="11:11" x14ac:dyDescent="0.25">
      <c r="K34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D874-8894-4F40-A3AC-DA9DA60F18F0}">
  <dimension ref="A2:P44"/>
  <sheetViews>
    <sheetView topLeftCell="A2" workbookViewId="0">
      <selection activeCell="B39" sqref="B39"/>
    </sheetView>
  </sheetViews>
  <sheetFormatPr baseColWidth="10" defaultRowHeight="14.3" x14ac:dyDescent="0.25"/>
  <cols>
    <col min="1" max="16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72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73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92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73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127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66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70</v>
      </c>
    </row>
    <row r="27" spans="1:16" x14ac:dyDescent="0.25">
      <c r="A27" s="17" t="s">
        <v>32</v>
      </c>
      <c r="B27" s="18" t="s">
        <v>33</v>
      </c>
    </row>
    <row r="28" spans="1:16" x14ac:dyDescent="0.25">
      <c r="A28" s="20"/>
      <c r="B28" s="21" t="s">
        <v>70</v>
      </c>
    </row>
    <row r="29" spans="1:16" x14ac:dyDescent="0.25">
      <c r="A29" s="22"/>
      <c r="B29" s="21" t="s">
        <v>74</v>
      </c>
    </row>
    <row r="30" spans="1:16" x14ac:dyDescent="0.25">
      <c r="A30" s="22"/>
      <c r="B30" s="21" t="s">
        <v>75</v>
      </c>
    </row>
    <row r="31" spans="1:16" s="8" customFormat="1" x14ac:dyDescent="0.25">
      <c r="A31" s="22"/>
      <c r="B31" s="21" t="s">
        <v>93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s="8" customFormat="1" x14ac:dyDescent="0.25">
      <c r="A32" s="22"/>
      <c r="B32" s="21" t="s">
        <v>94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1" x14ac:dyDescent="0.25">
      <c r="A33" s="17" t="s">
        <v>35</v>
      </c>
      <c r="B33" s="18" t="s">
        <v>36</v>
      </c>
    </row>
    <row r="34" spans="1:11" x14ac:dyDescent="0.25">
      <c r="A34" s="20"/>
      <c r="B34" s="21" t="s">
        <v>37</v>
      </c>
    </row>
    <row r="35" spans="1:11" x14ac:dyDescent="0.25">
      <c r="A35" s="17" t="s">
        <v>38</v>
      </c>
      <c r="B35" s="18" t="s">
        <v>39</v>
      </c>
    </row>
    <row r="36" spans="1:11" x14ac:dyDescent="0.25">
      <c r="A36" s="20"/>
      <c r="B36" s="21" t="s">
        <v>71</v>
      </c>
    </row>
    <row r="37" spans="1:11" x14ac:dyDescent="0.25">
      <c r="A37" s="17" t="s">
        <v>41</v>
      </c>
      <c r="B37" s="18" t="s">
        <v>42</v>
      </c>
    </row>
    <row r="38" spans="1:11" x14ac:dyDescent="0.25">
      <c r="A38" s="23"/>
      <c r="B38" s="26">
        <v>2025</v>
      </c>
    </row>
    <row r="44" spans="1:11" x14ac:dyDescent="0.25">
      <c r="K44" s="24"/>
    </row>
  </sheetData>
  <hyperlinks>
    <hyperlink ref="B18" r:id="rId1" xr:uid="{00000000-0004-0000-0A00-000000000000}"/>
    <hyperlink ref="B19" r:id="rId2" xr:uid="{00000000-0004-0000-0A00-000001000000}"/>
    <hyperlink ref="B20" r:id="rId3" xr:uid="{00000000-0004-0000-0A00-000002000000}"/>
    <hyperlink ref="B21" r:id="rId4" xr:uid="{00000000-0004-0000-0A00-000003000000}"/>
    <hyperlink ref="B22" r:id="rId5" xr:uid="{00000000-0004-0000-0A00-000004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41FD-B748-42EF-B224-DCB154D4AB3A}">
  <dimension ref="A6:CG17"/>
  <sheetViews>
    <sheetView showGridLines="0" workbookViewId="0">
      <pane xSplit="1" ySplit="9" topLeftCell="BZ10" activePane="bottomRight" state="frozen"/>
      <selection activeCell="A7" sqref="A7:BS13"/>
      <selection pane="topRight" activeCell="A7" sqref="A7:BS13"/>
      <selection pane="bottomLeft" activeCell="A7" sqref="A7:BS13"/>
      <selection pane="bottomRight" activeCell="CH16" sqref="CH16"/>
    </sheetView>
  </sheetViews>
  <sheetFormatPr baseColWidth="10" defaultColWidth="11.5" defaultRowHeight="14.3" x14ac:dyDescent="0.25"/>
  <cols>
    <col min="1" max="1" width="58.875" style="8" customWidth="1"/>
    <col min="2" max="36" width="11.75" style="8" customWidth="1"/>
    <col min="37" max="16384" width="11.5" style="8"/>
  </cols>
  <sheetData>
    <row r="6" spans="1:85" ht="9.6999999999999993" customHeight="1" thickBot="1" x14ac:dyDescent="0.3"/>
    <row r="7" spans="1:85" ht="16.3" thickBot="1" x14ac:dyDescent="0.3">
      <c r="A7" s="36"/>
      <c r="B7" s="81">
        <v>2012</v>
      </c>
      <c r="C7" s="82"/>
      <c r="D7" s="82"/>
      <c r="E7" s="82"/>
      <c r="F7" s="82"/>
      <c r="G7" s="82"/>
      <c r="H7" s="83"/>
      <c r="I7" s="81">
        <v>2013</v>
      </c>
      <c r="J7" s="82"/>
      <c r="K7" s="82"/>
      <c r="L7" s="82"/>
      <c r="M7" s="82"/>
      <c r="N7" s="82"/>
      <c r="O7" s="83"/>
      <c r="P7" s="81">
        <v>2014</v>
      </c>
      <c r="Q7" s="82"/>
      <c r="R7" s="82"/>
      <c r="S7" s="82"/>
      <c r="T7" s="82"/>
      <c r="U7" s="82"/>
      <c r="V7" s="83"/>
      <c r="W7" s="81">
        <v>2015</v>
      </c>
      <c r="X7" s="82"/>
      <c r="Y7" s="82"/>
      <c r="Z7" s="82"/>
      <c r="AA7" s="82"/>
      <c r="AB7" s="82"/>
      <c r="AC7" s="83"/>
      <c r="AD7" s="81">
        <v>2016</v>
      </c>
      <c r="AE7" s="82"/>
      <c r="AF7" s="82"/>
      <c r="AG7" s="82"/>
      <c r="AH7" s="82"/>
      <c r="AI7" s="82"/>
      <c r="AJ7" s="83"/>
      <c r="AK7" s="81">
        <v>2017</v>
      </c>
      <c r="AL7" s="82"/>
      <c r="AM7" s="82"/>
      <c r="AN7" s="82"/>
      <c r="AO7" s="82"/>
      <c r="AP7" s="82"/>
      <c r="AQ7" s="83"/>
      <c r="AR7" s="81">
        <v>2018</v>
      </c>
      <c r="AS7" s="82"/>
      <c r="AT7" s="82"/>
      <c r="AU7" s="82"/>
      <c r="AV7" s="82"/>
      <c r="AW7" s="82"/>
      <c r="AX7" s="83"/>
      <c r="AY7" s="81">
        <v>2019</v>
      </c>
      <c r="AZ7" s="82"/>
      <c r="BA7" s="82"/>
      <c r="BB7" s="82"/>
      <c r="BC7" s="82"/>
      <c r="BD7" s="82"/>
      <c r="BE7" s="83"/>
      <c r="BF7" s="81">
        <v>2020</v>
      </c>
      <c r="BG7" s="82"/>
      <c r="BH7" s="82"/>
      <c r="BI7" s="82"/>
      <c r="BJ7" s="82"/>
      <c r="BK7" s="82"/>
      <c r="BL7" s="83"/>
      <c r="BM7" s="81">
        <v>2021</v>
      </c>
      <c r="BN7" s="82"/>
      <c r="BO7" s="82"/>
      <c r="BP7" s="82"/>
      <c r="BQ7" s="82"/>
      <c r="BR7" s="82"/>
      <c r="BS7" s="83"/>
      <c r="BT7" s="81">
        <v>2022</v>
      </c>
      <c r="BU7" s="82"/>
      <c r="BV7" s="82"/>
      <c r="BW7" s="82"/>
      <c r="BX7" s="82"/>
      <c r="BY7" s="82"/>
      <c r="BZ7" s="83"/>
      <c r="CA7" s="81">
        <v>2023</v>
      </c>
      <c r="CB7" s="82"/>
      <c r="CC7" s="82"/>
      <c r="CD7" s="82"/>
      <c r="CE7" s="82"/>
      <c r="CF7" s="82"/>
      <c r="CG7" s="83"/>
    </row>
    <row r="8" spans="1:85" ht="34.5" customHeight="1" thickBot="1" x14ac:dyDescent="0.3">
      <c r="A8" s="37"/>
      <c r="B8" s="74" t="s">
        <v>87</v>
      </c>
      <c r="C8" s="74"/>
      <c r="D8" s="74" t="s">
        <v>88</v>
      </c>
      <c r="E8" s="74"/>
      <c r="F8" s="74" t="s">
        <v>89</v>
      </c>
      <c r="G8" s="74"/>
      <c r="H8" s="79" t="s">
        <v>79</v>
      </c>
      <c r="I8" s="74" t="s">
        <v>87</v>
      </c>
      <c r="J8" s="74"/>
      <c r="K8" s="74" t="s">
        <v>88</v>
      </c>
      <c r="L8" s="74"/>
      <c r="M8" s="74" t="s">
        <v>89</v>
      </c>
      <c r="N8" s="74"/>
      <c r="O8" s="79" t="s">
        <v>79</v>
      </c>
      <c r="P8" s="74" t="s">
        <v>87</v>
      </c>
      <c r="Q8" s="74"/>
      <c r="R8" s="74" t="s">
        <v>88</v>
      </c>
      <c r="S8" s="74"/>
      <c r="T8" s="74" t="s">
        <v>89</v>
      </c>
      <c r="U8" s="74"/>
      <c r="V8" s="79" t="s">
        <v>79</v>
      </c>
      <c r="W8" s="74" t="s">
        <v>87</v>
      </c>
      <c r="X8" s="74"/>
      <c r="Y8" s="74" t="s">
        <v>88</v>
      </c>
      <c r="Z8" s="74"/>
      <c r="AA8" s="74" t="s">
        <v>89</v>
      </c>
      <c r="AB8" s="74"/>
      <c r="AC8" s="79" t="s">
        <v>79</v>
      </c>
      <c r="AD8" s="74" t="s">
        <v>87</v>
      </c>
      <c r="AE8" s="74"/>
      <c r="AF8" s="74" t="s">
        <v>88</v>
      </c>
      <c r="AG8" s="74"/>
      <c r="AH8" s="74" t="s">
        <v>89</v>
      </c>
      <c r="AI8" s="74"/>
      <c r="AJ8" s="79" t="s">
        <v>79</v>
      </c>
      <c r="AK8" s="74" t="s">
        <v>87</v>
      </c>
      <c r="AL8" s="74"/>
      <c r="AM8" s="74" t="s">
        <v>88</v>
      </c>
      <c r="AN8" s="74"/>
      <c r="AO8" s="74" t="s">
        <v>89</v>
      </c>
      <c r="AP8" s="74"/>
      <c r="AQ8" s="79" t="s">
        <v>79</v>
      </c>
      <c r="AR8" s="74" t="s">
        <v>87</v>
      </c>
      <c r="AS8" s="74"/>
      <c r="AT8" s="74" t="s">
        <v>88</v>
      </c>
      <c r="AU8" s="74"/>
      <c r="AV8" s="74" t="s">
        <v>89</v>
      </c>
      <c r="AW8" s="74"/>
      <c r="AX8" s="79" t="s">
        <v>79</v>
      </c>
      <c r="AY8" s="74" t="s">
        <v>87</v>
      </c>
      <c r="AZ8" s="74"/>
      <c r="BA8" s="74" t="s">
        <v>88</v>
      </c>
      <c r="BB8" s="74"/>
      <c r="BC8" s="74" t="s">
        <v>89</v>
      </c>
      <c r="BD8" s="74"/>
      <c r="BE8" s="79" t="s">
        <v>79</v>
      </c>
      <c r="BF8" s="74" t="s">
        <v>87</v>
      </c>
      <c r="BG8" s="74"/>
      <c r="BH8" s="74" t="s">
        <v>88</v>
      </c>
      <c r="BI8" s="74"/>
      <c r="BJ8" s="74" t="s">
        <v>89</v>
      </c>
      <c r="BK8" s="74"/>
      <c r="BL8" s="79" t="s">
        <v>79</v>
      </c>
      <c r="BM8" s="74" t="s">
        <v>87</v>
      </c>
      <c r="BN8" s="74"/>
      <c r="BO8" s="74" t="s">
        <v>88</v>
      </c>
      <c r="BP8" s="74"/>
      <c r="BQ8" s="74" t="s">
        <v>89</v>
      </c>
      <c r="BR8" s="74"/>
      <c r="BS8" s="79" t="s">
        <v>79</v>
      </c>
      <c r="BT8" s="74" t="s">
        <v>87</v>
      </c>
      <c r="BU8" s="74"/>
      <c r="BV8" s="74" t="s">
        <v>88</v>
      </c>
      <c r="BW8" s="74"/>
      <c r="BX8" s="74" t="s">
        <v>89</v>
      </c>
      <c r="BY8" s="74"/>
      <c r="BZ8" s="79" t="s">
        <v>79</v>
      </c>
      <c r="CA8" s="74" t="s">
        <v>87</v>
      </c>
      <c r="CB8" s="74"/>
      <c r="CC8" s="74" t="s">
        <v>88</v>
      </c>
      <c r="CD8" s="74"/>
      <c r="CE8" s="74" t="s">
        <v>89</v>
      </c>
      <c r="CF8" s="74"/>
      <c r="CG8" s="79" t="s">
        <v>79</v>
      </c>
    </row>
    <row r="9" spans="1:85" ht="14.95" thickBot="1" x14ac:dyDescent="0.3">
      <c r="A9" s="38"/>
      <c r="B9" s="39" t="s">
        <v>80</v>
      </c>
      <c r="C9" s="40" t="s">
        <v>81</v>
      </c>
      <c r="D9" s="39" t="s">
        <v>80</v>
      </c>
      <c r="E9" s="40" t="s">
        <v>81</v>
      </c>
      <c r="F9" s="39" t="s">
        <v>80</v>
      </c>
      <c r="G9" s="40" t="s">
        <v>81</v>
      </c>
      <c r="H9" s="80"/>
      <c r="I9" s="39" t="s">
        <v>80</v>
      </c>
      <c r="J9" s="40" t="s">
        <v>81</v>
      </c>
      <c r="K9" s="39" t="s">
        <v>80</v>
      </c>
      <c r="L9" s="40" t="s">
        <v>81</v>
      </c>
      <c r="M9" s="39" t="s">
        <v>80</v>
      </c>
      <c r="N9" s="40" t="s">
        <v>81</v>
      </c>
      <c r="O9" s="80"/>
      <c r="P9" s="39" t="s">
        <v>80</v>
      </c>
      <c r="Q9" s="40" t="s">
        <v>81</v>
      </c>
      <c r="R9" s="39" t="s">
        <v>80</v>
      </c>
      <c r="S9" s="40" t="s">
        <v>81</v>
      </c>
      <c r="T9" s="39" t="s">
        <v>80</v>
      </c>
      <c r="U9" s="40" t="s">
        <v>81</v>
      </c>
      <c r="V9" s="80"/>
      <c r="W9" s="39" t="s">
        <v>80</v>
      </c>
      <c r="X9" s="40" t="s">
        <v>81</v>
      </c>
      <c r="Y9" s="39" t="s">
        <v>80</v>
      </c>
      <c r="Z9" s="40" t="s">
        <v>81</v>
      </c>
      <c r="AA9" s="39" t="s">
        <v>80</v>
      </c>
      <c r="AB9" s="40" t="s">
        <v>81</v>
      </c>
      <c r="AC9" s="80"/>
      <c r="AD9" s="39" t="s">
        <v>80</v>
      </c>
      <c r="AE9" s="40" t="s">
        <v>81</v>
      </c>
      <c r="AF9" s="39" t="s">
        <v>80</v>
      </c>
      <c r="AG9" s="40" t="s">
        <v>81</v>
      </c>
      <c r="AH9" s="39" t="s">
        <v>80</v>
      </c>
      <c r="AI9" s="40" t="s">
        <v>81</v>
      </c>
      <c r="AJ9" s="80"/>
      <c r="AK9" s="39" t="s">
        <v>80</v>
      </c>
      <c r="AL9" s="40" t="s">
        <v>81</v>
      </c>
      <c r="AM9" s="39" t="s">
        <v>80</v>
      </c>
      <c r="AN9" s="40" t="s">
        <v>81</v>
      </c>
      <c r="AO9" s="39" t="s">
        <v>80</v>
      </c>
      <c r="AP9" s="40" t="s">
        <v>81</v>
      </c>
      <c r="AQ9" s="80"/>
      <c r="AR9" s="39" t="s">
        <v>80</v>
      </c>
      <c r="AS9" s="40" t="s">
        <v>81</v>
      </c>
      <c r="AT9" s="39" t="s">
        <v>80</v>
      </c>
      <c r="AU9" s="40" t="s">
        <v>81</v>
      </c>
      <c r="AV9" s="39" t="s">
        <v>80</v>
      </c>
      <c r="AW9" s="40" t="s">
        <v>81</v>
      </c>
      <c r="AX9" s="80"/>
      <c r="AY9" s="39" t="s">
        <v>80</v>
      </c>
      <c r="AZ9" s="40" t="s">
        <v>81</v>
      </c>
      <c r="BA9" s="39" t="s">
        <v>80</v>
      </c>
      <c r="BB9" s="40" t="s">
        <v>81</v>
      </c>
      <c r="BC9" s="39" t="s">
        <v>80</v>
      </c>
      <c r="BD9" s="40" t="s">
        <v>81</v>
      </c>
      <c r="BE9" s="80"/>
      <c r="BF9" s="39" t="s">
        <v>80</v>
      </c>
      <c r="BG9" s="40" t="s">
        <v>81</v>
      </c>
      <c r="BH9" s="39" t="s">
        <v>80</v>
      </c>
      <c r="BI9" s="40" t="s">
        <v>81</v>
      </c>
      <c r="BJ9" s="39" t="s">
        <v>80</v>
      </c>
      <c r="BK9" s="40" t="s">
        <v>81</v>
      </c>
      <c r="BL9" s="80"/>
      <c r="BM9" s="39" t="s">
        <v>80</v>
      </c>
      <c r="BN9" s="40" t="s">
        <v>81</v>
      </c>
      <c r="BO9" s="39" t="s">
        <v>80</v>
      </c>
      <c r="BP9" s="40" t="s">
        <v>81</v>
      </c>
      <c r="BQ9" s="39" t="s">
        <v>80</v>
      </c>
      <c r="BR9" s="40" t="s">
        <v>81</v>
      </c>
      <c r="BS9" s="80"/>
      <c r="BT9" s="39" t="s">
        <v>80</v>
      </c>
      <c r="BU9" s="40" t="s">
        <v>81</v>
      </c>
      <c r="BV9" s="39" t="s">
        <v>80</v>
      </c>
      <c r="BW9" s="40" t="s">
        <v>81</v>
      </c>
      <c r="BX9" s="39" t="s">
        <v>80</v>
      </c>
      <c r="BY9" s="40" t="s">
        <v>81</v>
      </c>
      <c r="BZ9" s="80"/>
      <c r="CA9" s="39" t="s">
        <v>80</v>
      </c>
      <c r="CB9" s="40" t="s">
        <v>81</v>
      </c>
      <c r="CC9" s="39" t="s">
        <v>80</v>
      </c>
      <c r="CD9" s="40" t="s">
        <v>81</v>
      </c>
      <c r="CE9" s="39" t="s">
        <v>80</v>
      </c>
      <c r="CF9" s="40" t="s">
        <v>81</v>
      </c>
      <c r="CG9" s="80"/>
    </row>
    <row r="10" spans="1:85" s="48" customFormat="1" x14ac:dyDescent="0.25">
      <c r="A10" s="30" t="s">
        <v>82</v>
      </c>
      <c r="B10" s="46">
        <v>32737</v>
      </c>
      <c r="C10" s="47">
        <v>21810</v>
      </c>
      <c r="D10" s="46">
        <v>2876</v>
      </c>
      <c r="E10" s="47">
        <v>36618</v>
      </c>
      <c r="F10" s="46">
        <v>30</v>
      </c>
      <c r="G10" s="47">
        <v>211</v>
      </c>
      <c r="H10" s="31">
        <v>94282</v>
      </c>
      <c r="I10" s="46">
        <v>51816</v>
      </c>
      <c r="J10" s="47">
        <v>35155</v>
      </c>
      <c r="K10" s="46">
        <v>2916</v>
      </c>
      <c r="L10" s="47">
        <v>35448</v>
      </c>
      <c r="M10" s="46">
        <v>54</v>
      </c>
      <c r="N10" s="47">
        <v>256</v>
      </c>
      <c r="O10" s="31">
        <v>125645</v>
      </c>
      <c r="P10" s="46">
        <v>55384</v>
      </c>
      <c r="Q10" s="47">
        <v>36013</v>
      </c>
      <c r="R10" s="46">
        <v>2779</v>
      </c>
      <c r="S10" s="47">
        <v>34342</v>
      </c>
      <c r="T10" s="46">
        <v>43</v>
      </c>
      <c r="U10" s="47">
        <v>256</v>
      </c>
      <c r="V10" s="31">
        <v>128817</v>
      </c>
      <c r="W10" s="46">
        <v>50264</v>
      </c>
      <c r="X10" s="47">
        <v>32413</v>
      </c>
      <c r="Y10" s="46">
        <v>2935</v>
      </c>
      <c r="Z10" s="47">
        <v>35615</v>
      </c>
      <c r="AA10" s="46">
        <v>53</v>
      </c>
      <c r="AB10" s="47">
        <v>232</v>
      </c>
      <c r="AC10" s="31">
        <v>121512</v>
      </c>
      <c r="AD10" s="46">
        <v>52922</v>
      </c>
      <c r="AE10" s="47">
        <v>34286</v>
      </c>
      <c r="AF10" s="46">
        <v>2941</v>
      </c>
      <c r="AG10" s="47">
        <v>34323</v>
      </c>
      <c r="AH10" s="46">
        <v>50</v>
      </c>
      <c r="AI10" s="47">
        <v>243</v>
      </c>
      <c r="AJ10" s="31">
        <v>124765</v>
      </c>
      <c r="AK10" s="46">
        <v>44479</v>
      </c>
      <c r="AL10" s="47">
        <v>28261</v>
      </c>
      <c r="AM10" s="46">
        <v>2812</v>
      </c>
      <c r="AN10" s="47">
        <v>33262</v>
      </c>
      <c r="AO10" s="46">
        <v>29</v>
      </c>
      <c r="AP10" s="47">
        <v>195</v>
      </c>
      <c r="AQ10" s="31">
        <v>109038</v>
      </c>
      <c r="AR10" s="46">
        <v>29700</v>
      </c>
      <c r="AS10" s="47">
        <v>20691</v>
      </c>
      <c r="AT10" s="46">
        <v>2615</v>
      </c>
      <c r="AU10" s="47">
        <v>31644</v>
      </c>
      <c r="AV10" s="46">
        <v>32</v>
      </c>
      <c r="AW10" s="47">
        <v>141</v>
      </c>
      <c r="AX10" s="31">
        <v>84823</v>
      </c>
      <c r="AY10" s="46">
        <v>26052</v>
      </c>
      <c r="AZ10" s="47">
        <v>17532</v>
      </c>
      <c r="BA10" s="46">
        <v>2594</v>
      </c>
      <c r="BB10" s="47">
        <v>30028</v>
      </c>
      <c r="BC10" s="46">
        <v>24</v>
      </c>
      <c r="BD10" s="47">
        <v>124</v>
      </c>
      <c r="BE10" s="31">
        <v>76354</v>
      </c>
      <c r="BF10" s="46">
        <v>25178</v>
      </c>
      <c r="BG10" s="47">
        <v>16373</v>
      </c>
      <c r="BH10" s="46">
        <v>2547</v>
      </c>
      <c r="BI10" s="47">
        <v>30031</v>
      </c>
      <c r="BJ10" s="46">
        <v>17</v>
      </c>
      <c r="BK10" s="47">
        <v>118</v>
      </c>
      <c r="BL10" s="31">
        <v>74264</v>
      </c>
      <c r="BM10" s="46">
        <v>25682</v>
      </c>
      <c r="BN10" s="47">
        <v>17015</v>
      </c>
      <c r="BO10" s="46">
        <v>2768</v>
      </c>
      <c r="BP10" s="47">
        <v>30639</v>
      </c>
      <c r="BQ10" s="46">
        <v>20</v>
      </c>
      <c r="BR10" s="47">
        <v>113</v>
      </c>
      <c r="BS10" s="31">
        <v>76237</v>
      </c>
      <c r="BT10" s="46">
        <v>27645</v>
      </c>
      <c r="BU10" s="47">
        <v>18103</v>
      </c>
      <c r="BV10" s="46">
        <v>2639</v>
      </c>
      <c r="BW10" s="47">
        <v>29024</v>
      </c>
      <c r="BX10" s="46">
        <v>27</v>
      </c>
      <c r="BY10" s="47">
        <v>104</v>
      </c>
      <c r="BZ10" s="31">
        <v>77542</v>
      </c>
      <c r="CA10" s="46">
        <v>26853</v>
      </c>
      <c r="CB10" s="47">
        <v>17592</v>
      </c>
      <c r="CC10" s="46">
        <v>2622</v>
      </c>
      <c r="CD10" s="47">
        <v>27532</v>
      </c>
      <c r="CE10" s="46">
        <v>19</v>
      </c>
      <c r="CF10" s="47">
        <v>115</v>
      </c>
      <c r="CG10" s="31">
        <v>74733</v>
      </c>
    </row>
    <row r="11" spans="1:85" s="48" customFormat="1" ht="22.45" x14ac:dyDescent="0.25">
      <c r="A11" s="32" t="s">
        <v>91</v>
      </c>
      <c r="B11" s="49">
        <v>3046.4751303572652</v>
      </c>
      <c r="C11" s="50">
        <v>2424.0456219006001</v>
      </c>
      <c r="D11" s="49">
        <v>2431.1264965826231</v>
      </c>
      <c r="E11" s="50">
        <v>1381.7035492563373</v>
      </c>
      <c r="F11" s="49">
        <v>2356.2322520263019</v>
      </c>
      <c r="G11" s="50">
        <v>2487.4886877062431</v>
      </c>
      <c r="H11" s="33">
        <v>2235.6315015474634</v>
      </c>
      <c r="I11" s="49">
        <v>2516.1205133070139</v>
      </c>
      <c r="J11" s="50">
        <v>2116.3175987839168</v>
      </c>
      <c r="K11" s="49">
        <v>2295.456091554604</v>
      </c>
      <c r="L11" s="50">
        <v>1387.9545982211257</v>
      </c>
      <c r="M11" s="49">
        <v>2244.2836304744151</v>
      </c>
      <c r="N11" s="50">
        <v>2670.0464790021642</v>
      </c>
      <c r="O11" s="33">
        <v>2081.0798534324958</v>
      </c>
      <c r="P11" s="49">
        <v>2353.6661131938608</v>
      </c>
      <c r="Q11" s="50">
        <v>2004.9248871198697</v>
      </c>
      <c r="R11" s="49">
        <v>2279.3903958756873</v>
      </c>
      <c r="S11" s="50">
        <v>1381.1986718192409</v>
      </c>
      <c r="T11" s="49">
        <v>3129.3403662092737</v>
      </c>
      <c r="U11" s="50">
        <v>2296.7330515938247</v>
      </c>
      <c r="V11" s="33">
        <v>1995.504308581734</v>
      </c>
      <c r="W11" s="49">
        <v>2498.5255415798474</v>
      </c>
      <c r="X11" s="50">
        <v>2124.9533902763387</v>
      </c>
      <c r="Y11" s="49">
        <v>2171.8244290143662</v>
      </c>
      <c r="Z11" s="50">
        <v>1404.6524422996038</v>
      </c>
      <c r="AA11" s="49">
        <v>1741.9073056108884</v>
      </c>
      <c r="AB11" s="50">
        <v>2426.423922414755</v>
      </c>
      <c r="AC11" s="33">
        <v>2068.2095157190251</v>
      </c>
      <c r="AD11" s="49">
        <v>2414</v>
      </c>
      <c r="AE11" s="50">
        <v>2042</v>
      </c>
      <c r="AF11" s="49">
        <v>2054</v>
      </c>
      <c r="AG11" s="50">
        <v>1370</v>
      </c>
      <c r="AH11" s="49">
        <v>1877</v>
      </c>
      <c r="AI11" s="50">
        <v>2664</v>
      </c>
      <c r="AJ11" s="33">
        <v>2016</v>
      </c>
      <c r="AK11" s="49">
        <v>3682</v>
      </c>
      <c r="AL11" s="50">
        <v>3168</v>
      </c>
      <c r="AM11" s="49">
        <v>2067</v>
      </c>
      <c r="AN11" s="50">
        <v>1414</v>
      </c>
      <c r="AO11" s="49">
        <v>4648</v>
      </c>
      <c r="AP11" s="50">
        <v>3442</v>
      </c>
      <c r="AQ11" s="33">
        <v>2815</v>
      </c>
      <c r="AR11" s="49">
        <v>6285.3502983114158</v>
      </c>
      <c r="AS11" s="50">
        <v>5351.5445726313128</v>
      </c>
      <c r="AT11" s="49">
        <v>2375.7002801120448</v>
      </c>
      <c r="AU11" s="50">
        <v>1478.7581699346406</v>
      </c>
      <c r="AV11" s="49">
        <v>6119.6667932709815</v>
      </c>
      <c r="AW11" s="50">
        <v>5084.4885976989672</v>
      </c>
      <c r="AX11" s="33">
        <v>4141.8304609979587</v>
      </c>
      <c r="AY11" s="49">
        <v>6804.3994656295454</v>
      </c>
      <c r="AZ11" s="50">
        <v>6532.8764307847969</v>
      </c>
      <c r="BA11" s="49">
        <v>2375.7845601720101</v>
      </c>
      <c r="BB11" s="50">
        <v>1490.1406279643329</v>
      </c>
      <c r="BC11" s="49">
        <v>5654.9595269714791</v>
      </c>
      <c r="BD11" s="50">
        <v>6425.0438721305254</v>
      </c>
      <c r="BE11" s="33">
        <v>4505.1551694123982</v>
      </c>
      <c r="BF11" s="49">
        <v>7476.3611635332145</v>
      </c>
      <c r="BG11" s="50">
        <v>7308.3041845718981</v>
      </c>
      <c r="BH11" s="49">
        <v>2343.7135444334826</v>
      </c>
      <c r="BI11" s="50">
        <v>1604.3208210102359</v>
      </c>
      <c r="BJ11" s="49">
        <v>8921.6125265961673</v>
      </c>
      <c r="BK11" s="50">
        <v>6511.893854715544</v>
      </c>
      <c r="BL11" s="33">
        <v>4887.4719114373638</v>
      </c>
      <c r="BM11" s="49">
        <v>7578</v>
      </c>
      <c r="BN11" s="50">
        <v>7479</v>
      </c>
      <c r="BO11" s="49">
        <v>2367</v>
      </c>
      <c r="BP11" s="50">
        <v>1583</v>
      </c>
      <c r="BQ11" s="49">
        <v>6121</v>
      </c>
      <c r="BR11" s="50">
        <v>6363</v>
      </c>
      <c r="BS11" s="33">
        <v>4955</v>
      </c>
      <c r="BT11" s="49">
        <v>7707</v>
      </c>
      <c r="BU11" s="50">
        <v>7705</v>
      </c>
      <c r="BV11" s="49">
        <v>2423</v>
      </c>
      <c r="BW11" s="50">
        <v>1631</v>
      </c>
      <c r="BX11" s="49">
        <v>7395</v>
      </c>
      <c r="BY11" s="50">
        <v>7428</v>
      </c>
      <c r="BZ11" s="33">
        <v>5252</v>
      </c>
      <c r="CA11" s="49">
        <v>7756</v>
      </c>
      <c r="CB11" s="50">
        <v>7756</v>
      </c>
      <c r="CC11" s="49">
        <v>2482</v>
      </c>
      <c r="CD11" s="50">
        <v>1673</v>
      </c>
      <c r="CE11" s="49">
        <v>9747</v>
      </c>
      <c r="CF11" s="50">
        <v>7553</v>
      </c>
      <c r="CG11" s="33">
        <v>5330</v>
      </c>
    </row>
    <row r="12" spans="1:85" s="48" customFormat="1" ht="22.45" x14ac:dyDescent="0.25">
      <c r="A12" s="32" t="s">
        <v>83</v>
      </c>
      <c r="B12" s="51">
        <v>45.602499999999999</v>
      </c>
      <c r="C12" s="52">
        <v>37.428400000000003</v>
      </c>
      <c r="D12" s="53"/>
      <c r="E12" s="54"/>
      <c r="F12" s="51">
        <v>30.2</v>
      </c>
      <c r="G12" s="52">
        <v>26.379100000000001</v>
      </c>
      <c r="H12" s="34">
        <v>41.301699999999997</v>
      </c>
      <c r="I12" s="51">
        <v>36.870899999999999</v>
      </c>
      <c r="J12" s="52">
        <v>32.029200000000003</v>
      </c>
      <c r="K12" s="53"/>
      <c r="L12" s="54"/>
      <c r="M12" s="51">
        <v>30.6111</v>
      </c>
      <c r="N12" s="52">
        <v>26.085899999999999</v>
      </c>
      <c r="O12" s="34">
        <v>34.8033</v>
      </c>
      <c r="P12" s="51">
        <v>34.433799999999998</v>
      </c>
      <c r="Q12" s="52">
        <v>30.176300000000001</v>
      </c>
      <c r="R12" s="53"/>
      <c r="S12" s="54"/>
      <c r="T12" s="51">
        <v>43.953499999999998</v>
      </c>
      <c r="U12" s="52">
        <v>22.8477</v>
      </c>
      <c r="V12" s="34">
        <v>32.796999999999997</v>
      </c>
      <c r="W12" s="51">
        <v>35.825400000000002</v>
      </c>
      <c r="X12" s="52">
        <v>31.356100000000001</v>
      </c>
      <c r="Y12" s="53"/>
      <c r="Z12" s="54"/>
      <c r="AA12" s="51">
        <v>25.735800000000001</v>
      </c>
      <c r="AB12" s="52">
        <v>26.387899999999998</v>
      </c>
      <c r="AC12" s="34">
        <v>33.975999999999999</v>
      </c>
      <c r="AD12" s="51">
        <v>34.5</v>
      </c>
      <c r="AE12" s="52">
        <v>30.4</v>
      </c>
      <c r="AF12" s="53" t="s">
        <v>90</v>
      </c>
      <c r="AG12" s="54" t="s">
        <v>90</v>
      </c>
      <c r="AH12" s="51">
        <v>21.2</v>
      </c>
      <c r="AI12" s="52">
        <v>28.7</v>
      </c>
      <c r="AJ12" s="34">
        <v>32.9</v>
      </c>
      <c r="AK12" s="51">
        <v>51.2</v>
      </c>
      <c r="AL12" s="52">
        <v>49.4</v>
      </c>
      <c r="AM12" s="53" t="s">
        <v>90</v>
      </c>
      <c r="AN12" s="54" t="s">
        <v>90</v>
      </c>
      <c r="AO12" s="51">
        <v>68.7</v>
      </c>
      <c r="AP12" s="52">
        <v>41.4</v>
      </c>
      <c r="AQ12" s="34">
        <v>50.5</v>
      </c>
      <c r="AR12" s="51">
        <v>84.358800000000002</v>
      </c>
      <c r="AS12" s="52">
        <v>85.712900000000005</v>
      </c>
      <c r="AT12" s="53"/>
      <c r="AU12" s="54"/>
      <c r="AV12" s="51">
        <v>72.625</v>
      </c>
      <c r="AW12" s="52">
        <v>72.971599999999995</v>
      </c>
      <c r="AX12" s="34">
        <v>84.873800000000003</v>
      </c>
      <c r="AY12" s="51">
        <v>90.501000000000005</v>
      </c>
      <c r="AZ12" s="52">
        <v>104.429</v>
      </c>
      <c r="BA12" s="53"/>
      <c r="BB12" s="54"/>
      <c r="BC12" s="51">
        <v>67.332999999999998</v>
      </c>
      <c r="BD12" s="52">
        <v>90.168999999999997</v>
      </c>
      <c r="BE12" s="34">
        <v>96.07</v>
      </c>
      <c r="BF12" s="51">
        <v>94.825999999999993</v>
      </c>
      <c r="BG12" s="52">
        <v>111.83199999999999</v>
      </c>
      <c r="BH12" s="53"/>
      <c r="BI12" s="54"/>
      <c r="BJ12" s="51">
        <v>105</v>
      </c>
      <c r="BK12" s="52">
        <v>89.941000000000003</v>
      </c>
      <c r="BL12" s="34">
        <v>101.494</v>
      </c>
      <c r="BM12" s="51">
        <v>95.2</v>
      </c>
      <c r="BN12" s="52">
        <v>111.9</v>
      </c>
      <c r="BO12" s="53" t="s">
        <v>90</v>
      </c>
      <c r="BP12" s="54" t="s">
        <v>90</v>
      </c>
      <c r="BQ12" s="51">
        <v>67.099999999999994</v>
      </c>
      <c r="BR12" s="52">
        <v>85.7</v>
      </c>
      <c r="BS12" s="34">
        <v>101.8</v>
      </c>
      <c r="BT12" s="51">
        <v>93.3</v>
      </c>
      <c r="BU12" s="52">
        <v>112</v>
      </c>
      <c r="BV12" s="53" t="s">
        <v>90</v>
      </c>
      <c r="BW12" s="54" t="s">
        <v>90</v>
      </c>
      <c r="BX12" s="51">
        <v>78.099999999999994</v>
      </c>
      <c r="BY12" s="52">
        <v>91.6</v>
      </c>
      <c r="BZ12" s="34">
        <v>100.7</v>
      </c>
      <c r="CA12" s="51">
        <v>93.3</v>
      </c>
      <c r="CB12" s="52">
        <v>110.7</v>
      </c>
      <c r="CC12" s="53" t="s">
        <v>90</v>
      </c>
      <c r="CD12" s="54" t="s">
        <v>90</v>
      </c>
      <c r="CE12" s="51">
        <v>109.4</v>
      </c>
      <c r="CF12" s="52">
        <v>93.3</v>
      </c>
      <c r="CG12" s="34">
        <v>100.2</v>
      </c>
    </row>
    <row r="13" spans="1:85" s="48" customFormat="1" ht="14.95" thickBot="1" x14ac:dyDescent="0.3">
      <c r="A13" s="35" t="s">
        <v>84</v>
      </c>
      <c r="B13" s="55">
        <v>61.4</v>
      </c>
      <c r="C13" s="56">
        <v>62.2</v>
      </c>
      <c r="D13" s="55">
        <v>74.7</v>
      </c>
      <c r="E13" s="56">
        <v>73.099999999999994</v>
      </c>
      <c r="F13" s="55">
        <v>63.5</v>
      </c>
      <c r="G13" s="56">
        <v>66</v>
      </c>
      <c r="H13" s="57">
        <v>66.599999999999994</v>
      </c>
      <c r="I13" s="55">
        <v>61.2</v>
      </c>
      <c r="J13" s="56">
        <v>61.7</v>
      </c>
      <c r="K13" s="55">
        <v>74.8</v>
      </c>
      <c r="L13" s="56">
        <v>73.3</v>
      </c>
      <c r="M13" s="55">
        <v>61.1</v>
      </c>
      <c r="N13" s="56">
        <v>63.9</v>
      </c>
      <c r="O13" s="57">
        <v>65.099999999999994</v>
      </c>
      <c r="P13" s="55">
        <v>61.6</v>
      </c>
      <c r="Q13" s="56">
        <v>62.2</v>
      </c>
      <c r="R13" s="55">
        <v>75.099999999999994</v>
      </c>
      <c r="S13" s="56">
        <v>73.3</v>
      </c>
      <c r="T13" s="55">
        <v>62.8</v>
      </c>
      <c r="U13" s="56">
        <v>64.8</v>
      </c>
      <c r="V13" s="57">
        <v>65.2</v>
      </c>
      <c r="W13" s="55">
        <v>61.7</v>
      </c>
      <c r="X13" s="56">
        <v>62.1</v>
      </c>
      <c r="Y13" s="55">
        <v>75.3</v>
      </c>
      <c r="Z13" s="56">
        <v>73.7</v>
      </c>
      <c r="AA13" s="55">
        <v>62.7</v>
      </c>
      <c r="AB13" s="56">
        <v>65</v>
      </c>
      <c r="AC13" s="57">
        <v>65.400000000000006</v>
      </c>
      <c r="AD13" s="55">
        <v>61.7</v>
      </c>
      <c r="AE13" s="56">
        <v>62.1</v>
      </c>
      <c r="AF13" s="55">
        <v>75.3</v>
      </c>
      <c r="AG13" s="56">
        <v>73.7</v>
      </c>
      <c r="AH13" s="55">
        <v>62.7</v>
      </c>
      <c r="AI13" s="56">
        <v>65</v>
      </c>
      <c r="AJ13" s="57">
        <v>65.400000000000006</v>
      </c>
      <c r="AK13" s="55">
        <v>62</v>
      </c>
      <c r="AL13" s="56">
        <v>62.6</v>
      </c>
      <c r="AM13" s="55">
        <v>75.8</v>
      </c>
      <c r="AN13" s="56">
        <v>74.400000000000006</v>
      </c>
      <c r="AO13" s="55">
        <v>64.099999999999994</v>
      </c>
      <c r="AP13" s="56">
        <v>64.900000000000006</v>
      </c>
      <c r="AQ13" s="57">
        <v>66.3</v>
      </c>
      <c r="AR13" s="55">
        <v>62.6</v>
      </c>
      <c r="AS13" s="56">
        <v>63.2</v>
      </c>
      <c r="AT13" s="55">
        <v>77</v>
      </c>
      <c r="AU13" s="56">
        <v>75</v>
      </c>
      <c r="AV13" s="55">
        <v>64.099999999999994</v>
      </c>
      <c r="AW13" s="56">
        <v>65.8</v>
      </c>
      <c r="AX13" s="57">
        <v>67.8</v>
      </c>
      <c r="AY13" s="55">
        <v>62.5</v>
      </c>
      <c r="AZ13" s="56">
        <v>63.1</v>
      </c>
      <c r="BA13" s="55">
        <v>77</v>
      </c>
      <c r="BB13" s="56">
        <v>75.2</v>
      </c>
      <c r="BC13" s="55">
        <v>63.2</v>
      </c>
      <c r="BD13" s="56">
        <v>66.5</v>
      </c>
      <c r="BE13" s="57">
        <v>68.099999999999994</v>
      </c>
      <c r="BF13" s="55">
        <v>62.4</v>
      </c>
      <c r="BG13" s="56">
        <v>62.9</v>
      </c>
      <c r="BH13" s="55">
        <v>77.900000000000006</v>
      </c>
      <c r="BI13" s="56">
        <v>75.7</v>
      </c>
      <c r="BJ13" s="55">
        <v>62.7</v>
      </c>
      <c r="BK13" s="56">
        <v>65.8</v>
      </c>
      <c r="BL13" s="57">
        <v>68.400000000000006</v>
      </c>
      <c r="BM13" s="55">
        <v>62.5</v>
      </c>
      <c r="BN13" s="56">
        <v>63.1</v>
      </c>
      <c r="BO13" s="55">
        <v>77.900000000000006</v>
      </c>
      <c r="BP13" s="56">
        <v>75.599999999999994</v>
      </c>
      <c r="BQ13" s="55">
        <v>65.8</v>
      </c>
      <c r="BR13" s="56">
        <v>65.3</v>
      </c>
      <c r="BS13" s="57">
        <v>68.5</v>
      </c>
      <c r="BT13" s="55">
        <v>62.8</v>
      </c>
      <c r="BU13" s="56">
        <v>63.2</v>
      </c>
      <c r="BV13" s="55">
        <v>77.8</v>
      </c>
      <c r="BW13" s="56">
        <v>75.8</v>
      </c>
      <c r="BX13" s="55">
        <v>65.8</v>
      </c>
      <c r="BY13" s="56">
        <v>66.8</v>
      </c>
      <c r="BZ13" s="57">
        <v>68.3</v>
      </c>
      <c r="CA13" s="55">
        <v>63.1</v>
      </c>
      <c r="CB13" s="56">
        <v>63.5</v>
      </c>
      <c r="CC13" s="55">
        <v>78.599999999999994</v>
      </c>
      <c r="CD13" s="56">
        <v>75.900000000000006</v>
      </c>
      <c r="CE13" s="55">
        <v>64.900000000000006</v>
      </c>
      <c r="CF13" s="56">
        <v>65.900000000000006</v>
      </c>
      <c r="CG13" s="57">
        <v>68.5</v>
      </c>
    </row>
    <row r="14" spans="1:85" x14ac:dyDescent="0.25">
      <c r="A14" s="44"/>
      <c r="B14" s="41"/>
      <c r="C14" s="41"/>
      <c r="D14" s="41"/>
      <c r="E14" s="41"/>
      <c r="F14" s="41"/>
      <c r="G14" s="41"/>
      <c r="H14" s="41"/>
    </row>
    <row r="17" spans="37:37" x14ac:dyDescent="0.25">
      <c r="AK17" s="45"/>
    </row>
  </sheetData>
  <mergeCells count="60">
    <mergeCell ref="CA7:CG7"/>
    <mergeCell ref="CA8:CB8"/>
    <mergeCell ref="CC8:CD8"/>
    <mergeCell ref="CE8:CF8"/>
    <mergeCell ref="CG8:CG9"/>
    <mergeCell ref="BT7:BZ7"/>
    <mergeCell ref="BT8:BU8"/>
    <mergeCell ref="BV8:BW8"/>
    <mergeCell ref="BX8:BY8"/>
    <mergeCell ref="BZ8:BZ9"/>
    <mergeCell ref="BE8:BE9"/>
    <mergeCell ref="BF8:BG8"/>
    <mergeCell ref="BH8:BI8"/>
    <mergeCell ref="BJ8:BK8"/>
    <mergeCell ref="BL8:BL9"/>
    <mergeCell ref="BM7:BS7"/>
    <mergeCell ref="BM8:BN8"/>
    <mergeCell ref="BO8:BP8"/>
    <mergeCell ref="BQ8:BR8"/>
    <mergeCell ref="BS8:BS9"/>
    <mergeCell ref="BC8:BD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Y8:AZ8"/>
    <mergeCell ref="BA8:BB8"/>
    <mergeCell ref="AH8:AI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D8:AE8"/>
    <mergeCell ref="AF8:AG8"/>
    <mergeCell ref="AR7:AX7"/>
    <mergeCell ref="AY7:BE7"/>
    <mergeCell ref="BF7:BL7"/>
    <mergeCell ref="B8:C8"/>
    <mergeCell ref="D8:E8"/>
    <mergeCell ref="F8:G8"/>
    <mergeCell ref="H8:H9"/>
    <mergeCell ref="I8:J8"/>
    <mergeCell ref="K8:L8"/>
    <mergeCell ref="M8:N8"/>
    <mergeCell ref="B7:H7"/>
    <mergeCell ref="I7:O7"/>
    <mergeCell ref="P7:V7"/>
    <mergeCell ref="W7:AC7"/>
    <mergeCell ref="AD7:AJ7"/>
    <mergeCell ref="AK7:AQ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8085-71AE-45C6-8257-CDA5796E4DF7}">
  <dimension ref="A1:J27"/>
  <sheetViews>
    <sheetView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109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109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109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128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110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110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71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23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0DFC-7AED-4582-BCC9-62ECF377E805}">
  <dimension ref="A6:V12"/>
  <sheetViews>
    <sheetView showGridLines="0" workbookViewId="0">
      <pane xSplit="1" topLeftCell="R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7.875" style="8" customWidth="1"/>
    <col min="2" max="16384" width="10.875" style="8"/>
  </cols>
  <sheetData>
    <row r="6" spans="1:22" ht="14.95" thickBot="1" x14ac:dyDescent="0.3"/>
    <row r="7" spans="1:22" ht="25" customHeight="1" thickBot="1" x14ac:dyDescent="0.3">
      <c r="B7" s="71">
        <v>43100</v>
      </c>
      <c r="C7" s="72"/>
      <c r="D7" s="73"/>
      <c r="E7" s="71">
        <v>43465</v>
      </c>
      <c r="F7" s="72"/>
      <c r="G7" s="73"/>
      <c r="H7" s="71">
        <v>43830</v>
      </c>
      <c r="I7" s="72"/>
      <c r="J7" s="73"/>
      <c r="K7" s="71">
        <v>44196</v>
      </c>
      <c r="L7" s="72"/>
      <c r="M7" s="73"/>
      <c r="N7" s="71">
        <v>44561</v>
      </c>
      <c r="O7" s="72"/>
      <c r="P7" s="73"/>
      <c r="Q7" s="71">
        <v>44926</v>
      </c>
      <c r="R7" s="72"/>
      <c r="S7" s="73"/>
      <c r="T7" s="71">
        <v>45291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8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70" t="s">
        <v>79</v>
      </c>
    </row>
    <row r="9" spans="1:22" ht="25" customHeight="1" x14ac:dyDescent="0.25">
      <c r="A9" s="30" t="s">
        <v>82</v>
      </c>
      <c r="B9" s="46">
        <v>190</v>
      </c>
      <c r="C9" s="47">
        <v>134</v>
      </c>
      <c r="D9" s="31">
        <v>324</v>
      </c>
      <c r="E9" s="46">
        <v>188</v>
      </c>
      <c r="F9" s="47">
        <v>135</v>
      </c>
      <c r="G9" s="31">
        <v>323</v>
      </c>
      <c r="H9" s="46">
        <v>212</v>
      </c>
      <c r="I9" s="47">
        <v>154</v>
      </c>
      <c r="J9" s="31">
        <v>366</v>
      </c>
      <c r="K9" s="46">
        <v>150</v>
      </c>
      <c r="L9" s="47">
        <v>88</v>
      </c>
      <c r="M9" s="31">
        <v>238</v>
      </c>
      <c r="N9" s="46">
        <v>158</v>
      </c>
      <c r="O9" s="47">
        <v>98</v>
      </c>
      <c r="P9" s="31">
        <v>256</v>
      </c>
      <c r="Q9" s="46">
        <v>146</v>
      </c>
      <c r="R9" s="47">
        <v>107</v>
      </c>
      <c r="S9" s="31">
        <v>253</v>
      </c>
      <c r="T9" s="46">
        <v>122</v>
      </c>
      <c r="U9" s="47">
        <v>104</v>
      </c>
      <c r="V9" s="31">
        <v>226</v>
      </c>
    </row>
    <row r="10" spans="1:22" ht="25" customHeight="1" x14ac:dyDescent="0.25">
      <c r="A10" s="32" t="s">
        <v>91</v>
      </c>
      <c r="B10" s="49">
        <v>4667</v>
      </c>
      <c r="C10" s="50">
        <v>3886</v>
      </c>
      <c r="D10" s="33">
        <v>4344</v>
      </c>
      <c r="E10" s="49">
        <v>4876</v>
      </c>
      <c r="F10" s="50">
        <v>4529</v>
      </c>
      <c r="G10" s="33">
        <v>4731</v>
      </c>
      <c r="H10" s="49">
        <v>4813</v>
      </c>
      <c r="I10" s="50">
        <v>4175</v>
      </c>
      <c r="J10" s="33">
        <v>4544</v>
      </c>
      <c r="K10" s="49">
        <v>5213</v>
      </c>
      <c r="L10" s="50">
        <v>3373</v>
      </c>
      <c r="M10" s="33">
        <v>4533</v>
      </c>
      <c r="N10" s="49">
        <v>4781</v>
      </c>
      <c r="O10" s="50">
        <v>3790</v>
      </c>
      <c r="P10" s="33">
        <v>4402</v>
      </c>
      <c r="Q10" s="49">
        <v>5804</v>
      </c>
      <c r="R10" s="50">
        <v>4848</v>
      </c>
      <c r="S10" s="33">
        <v>5400</v>
      </c>
      <c r="T10" s="49">
        <v>5915</v>
      </c>
      <c r="U10" s="50">
        <v>4770</v>
      </c>
      <c r="V10" s="33">
        <v>5388</v>
      </c>
    </row>
    <row r="11" spans="1:22" ht="25" customHeight="1" x14ac:dyDescent="0.25">
      <c r="A11" s="32" t="s">
        <v>83</v>
      </c>
      <c r="B11" s="51">
        <v>108</v>
      </c>
      <c r="C11" s="52">
        <v>104</v>
      </c>
      <c r="D11" s="34">
        <v>106</v>
      </c>
      <c r="E11" s="51">
        <v>106</v>
      </c>
      <c r="F11" s="52">
        <v>90</v>
      </c>
      <c r="G11" s="34">
        <v>100</v>
      </c>
      <c r="H11" s="51">
        <v>104</v>
      </c>
      <c r="I11" s="52">
        <v>91</v>
      </c>
      <c r="J11" s="34">
        <v>99</v>
      </c>
      <c r="K11" s="51">
        <v>96</v>
      </c>
      <c r="L11" s="52">
        <v>99</v>
      </c>
      <c r="M11" s="34">
        <v>98</v>
      </c>
      <c r="N11" s="51">
        <v>98</v>
      </c>
      <c r="O11" s="52">
        <v>87</v>
      </c>
      <c r="P11" s="34">
        <v>94</v>
      </c>
      <c r="Q11" s="51">
        <v>92</v>
      </c>
      <c r="R11" s="52">
        <v>88</v>
      </c>
      <c r="S11" s="34">
        <v>90</v>
      </c>
      <c r="T11" s="51">
        <v>93.7</v>
      </c>
      <c r="U11" s="52">
        <v>81</v>
      </c>
      <c r="V11" s="34">
        <v>88</v>
      </c>
    </row>
    <row r="12" spans="1:22" ht="25" customHeight="1" thickBot="1" x14ac:dyDescent="0.3">
      <c r="A12" s="35" t="s">
        <v>84</v>
      </c>
      <c r="B12" s="55">
        <v>66.400000000000006</v>
      </c>
      <c r="C12" s="56">
        <v>73.2</v>
      </c>
      <c r="D12" s="57">
        <v>69.2</v>
      </c>
      <c r="E12" s="55">
        <v>66.2</v>
      </c>
      <c r="F12" s="56">
        <v>72</v>
      </c>
      <c r="G12" s="57">
        <v>68.7</v>
      </c>
      <c r="H12" s="55">
        <v>67.5</v>
      </c>
      <c r="I12" s="56">
        <v>74.900000000000006</v>
      </c>
      <c r="J12" s="57">
        <v>70.599999999999994</v>
      </c>
      <c r="K12" s="55">
        <v>66.8</v>
      </c>
      <c r="L12" s="56">
        <v>75.099999999999994</v>
      </c>
      <c r="M12" s="57">
        <v>69.900000000000006</v>
      </c>
      <c r="N12" s="55">
        <v>67.8</v>
      </c>
      <c r="O12" s="56">
        <v>74.900000000000006</v>
      </c>
      <c r="P12" s="57">
        <v>70.5</v>
      </c>
      <c r="Q12" s="55">
        <v>67.2</v>
      </c>
      <c r="R12" s="56">
        <v>75.7</v>
      </c>
      <c r="S12" s="57">
        <v>70.8</v>
      </c>
      <c r="T12" s="55">
        <v>67</v>
      </c>
      <c r="U12" s="56">
        <v>74.400000000000006</v>
      </c>
      <c r="V12" s="57">
        <v>70.400000000000006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1DEF-D96E-4B7C-BF5C-83179A3366BD}">
  <dimension ref="A1:P34"/>
  <sheetViews>
    <sheetView workbookViewId="0">
      <selection activeCell="B35" sqref="B35"/>
    </sheetView>
  </sheetViews>
  <sheetFormatPr baseColWidth="10" defaultColWidth="10.875" defaultRowHeight="14.3" x14ac:dyDescent="0.25"/>
  <cols>
    <col min="1" max="16384" width="10.875" style="8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20"/>
      <c r="B3" s="21" t="s">
        <v>111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20"/>
      <c r="B7" s="21" t="s">
        <v>112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20"/>
      <c r="B11" s="21" t="s">
        <v>112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0"/>
      <c r="B13" s="21" t="s">
        <v>128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20"/>
      <c r="B15" s="21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20"/>
      <c r="B16" s="21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20"/>
      <c r="B17" s="21" t="s">
        <v>50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20"/>
      <c r="B18" s="25" t="s">
        <v>51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20"/>
      <c r="B19" s="25" t="s">
        <v>52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20"/>
      <c r="B20" s="25" t="s">
        <v>53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5">
      <c r="A21" s="20"/>
      <c r="B21" s="25" t="s">
        <v>54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25">
      <c r="A22" s="20"/>
      <c r="B22" s="25" t="s">
        <v>55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25">
      <c r="A23" s="17" t="s">
        <v>26</v>
      </c>
      <c r="B23" s="18" t="s">
        <v>27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5">
      <c r="A24" s="22"/>
      <c r="B24" s="21" t="s">
        <v>56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25">
      <c r="A25" s="17" t="s">
        <v>29</v>
      </c>
      <c r="B25" s="18" t="s">
        <v>30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5">
      <c r="A26" s="20"/>
      <c r="B26" s="21" t="s">
        <v>110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25">
      <c r="A27" s="17" t="s">
        <v>32</v>
      </c>
      <c r="B27" s="18" t="s">
        <v>33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20"/>
      <c r="B28" s="21" t="s">
        <v>110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17" t="s">
        <v>35</v>
      </c>
      <c r="B29" s="18" t="s">
        <v>36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5">
      <c r="A30" s="20"/>
      <c r="B30" s="21" t="s">
        <v>37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7" t="s">
        <v>38</v>
      </c>
      <c r="B31" s="18" t="s">
        <v>39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20"/>
      <c r="B32" s="21" t="s">
        <v>71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5">
      <c r="A33" s="17" t="s">
        <v>41</v>
      </c>
      <c r="B33" s="18" t="s">
        <v>42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5">
      <c r="A34" s="23"/>
      <c r="B34" s="26">
        <v>2025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</sheetData>
  <hyperlinks>
    <hyperlink ref="B18" r:id="rId1" xr:uid="{0C097C01-0A2E-4742-9ECF-696AB09711F4}"/>
    <hyperlink ref="B19" r:id="rId2" xr:uid="{354A3D73-41C5-4E26-AD84-1217A7E091F5}"/>
    <hyperlink ref="B20" r:id="rId3" xr:uid="{68690548-227F-4B9E-8796-B785E79C4C45}"/>
    <hyperlink ref="B21" r:id="rId4" xr:uid="{C7D8515B-4C87-4399-9465-6F4FC1FE5CA4}"/>
    <hyperlink ref="B22" r:id="rId5" xr:uid="{E8F69FB9-E690-49FE-B114-4D3A097E641D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CF6F-3A58-4C3B-B5D2-CB48EEC2F116}">
  <dimension ref="A6:V12"/>
  <sheetViews>
    <sheetView showGridLines="0" workbookViewId="0">
      <pane xSplit="1" topLeftCell="N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6.375" style="8" customWidth="1"/>
    <col min="2" max="16384" width="10.875" style="8"/>
  </cols>
  <sheetData>
    <row r="6" spans="1:22" ht="14.95" thickBot="1" x14ac:dyDescent="0.3"/>
    <row r="7" spans="1:22" ht="25" customHeight="1" thickBot="1" x14ac:dyDescent="0.3">
      <c r="B7" s="71">
        <v>43100</v>
      </c>
      <c r="C7" s="72"/>
      <c r="D7" s="73"/>
      <c r="E7" s="71">
        <v>43465</v>
      </c>
      <c r="F7" s="72"/>
      <c r="G7" s="73"/>
      <c r="H7" s="71">
        <v>43830</v>
      </c>
      <c r="I7" s="72"/>
      <c r="J7" s="73"/>
      <c r="K7" s="71">
        <v>44196</v>
      </c>
      <c r="L7" s="72"/>
      <c r="M7" s="73"/>
      <c r="N7" s="71">
        <v>44561</v>
      </c>
      <c r="O7" s="72"/>
      <c r="P7" s="73"/>
      <c r="Q7" s="71">
        <v>44926</v>
      </c>
      <c r="R7" s="72"/>
      <c r="S7" s="73"/>
      <c r="T7" s="71">
        <v>45291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8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70" t="s">
        <v>79</v>
      </c>
    </row>
    <row r="9" spans="1:22" ht="25" customHeight="1" x14ac:dyDescent="0.25">
      <c r="A9" s="30" t="s">
        <v>82</v>
      </c>
      <c r="B9" s="46">
        <v>593</v>
      </c>
      <c r="C9" s="47">
        <v>210</v>
      </c>
      <c r="D9" s="31">
        <v>803</v>
      </c>
      <c r="E9" s="46">
        <v>1059</v>
      </c>
      <c r="F9" s="47">
        <v>510</v>
      </c>
      <c r="G9" s="31">
        <v>1569</v>
      </c>
      <c r="H9" s="46">
        <v>1396</v>
      </c>
      <c r="I9" s="47">
        <v>752</v>
      </c>
      <c r="J9" s="31">
        <v>2148</v>
      </c>
      <c r="K9" s="46">
        <v>1435</v>
      </c>
      <c r="L9" s="47">
        <v>780</v>
      </c>
      <c r="M9" s="31">
        <v>2215</v>
      </c>
      <c r="N9" s="46">
        <v>1519</v>
      </c>
      <c r="O9" s="47">
        <v>925</v>
      </c>
      <c r="P9" s="31">
        <v>2444</v>
      </c>
      <c r="Q9" s="46">
        <v>1692</v>
      </c>
      <c r="R9" s="47">
        <v>991</v>
      </c>
      <c r="S9" s="31">
        <v>2683</v>
      </c>
      <c r="T9" s="46">
        <v>1772</v>
      </c>
      <c r="U9" s="47">
        <v>1041</v>
      </c>
      <c r="V9" s="31">
        <v>2813</v>
      </c>
    </row>
    <row r="10" spans="1:22" ht="25" customHeight="1" x14ac:dyDescent="0.25">
      <c r="A10" s="32" t="s">
        <v>91</v>
      </c>
      <c r="B10" s="49">
        <v>6591</v>
      </c>
      <c r="C10" s="50">
        <v>4931</v>
      </c>
      <c r="D10" s="33">
        <v>6157</v>
      </c>
      <c r="E10" s="49">
        <v>6641</v>
      </c>
      <c r="F10" s="50">
        <v>5372</v>
      </c>
      <c r="G10" s="33">
        <v>6228</v>
      </c>
      <c r="H10" s="49">
        <v>6366</v>
      </c>
      <c r="I10" s="50">
        <v>5287</v>
      </c>
      <c r="J10" s="33">
        <v>5988</v>
      </c>
      <c r="K10" s="49">
        <v>6574</v>
      </c>
      <c r="L10" s="50">
        <v>5545</v>
      </c>
      <c r="M10" s="33">
        <v>6211</v>
      </c>
      <c r="N10" s="49">
        <v>6560</v>
      </c>
      <c r="O10" s="50">
        <v>5219</v>
      </c>
      <c r="P10" s="33">
        <v>6052</v>
      </c>
      <c r="Q10" s="49">
        <v>7011</v>
      </c>
      <c r="R10" s="50">
        <v>5729</v>
      </c>
      <c r="S10" s="33">
        <v>6538</v>
      </c>
      <c r="T10" s="49">
        <v>7313</v>
      </c>
      <c r="U10" s="50">
        <v>5794</v>
      </c>
      <c r="V10" s="33">
        <v>6751</v>
      </c>
    </row>
    <row r="11" spans="1:22" ht="25" customHeight="1" x14ac:dyDescent="0.25">
      <c r="A11" s="32" t="s">
        <v>83</v>
      </c>
      <c r="B11" s="51">
        <v>82</v>
      </c>
      <c r="C11" s="52">
        <v>77</v>
      </c>
      <c r="D11" s="34">
        <v>81</v>
      </c>
      <c r="E11" s="51">
        <v>84</v>
      </c>
      <c r="F11" s="52">
        <v>86</v>
      </c>
      <c r="G11" s="34">
        <v>85</v>
      </c>
      <c r="H11" s="51">
        <v>89</v>
      </c>
      <c r="I11" s="52">
        <v>87</v>
      </c>
      <c r="J11" s="34">
        <v>89</v>
      </c>
      <c r="K11" s="51">
        <v>85</v>
      </c>
      <c r="L11" s="52">
        <v>87</v>
      </c>
      <c r="M11" s="34">
        <v>86</v>
      </c>
      <c r="N11" s="51">
        <v>85</v>
      </c>
      <c r="O11" s="52">
        <v>92</v>
      </c>
      <c r="P11" s="34">
        <v>88</v>
      </c>
      <c r="Q11" s="51">
        <v>83</v>
      </c>
      <c r="R11" s="52">
        <v>92</v>
      </c>
      <c r="S11" s="34">
        <v>86</v>
      </c>
      <c r="T11" s="51">
        <v>80.400000000000006</v>
      </c>
      <c r="U11" s="52">
        <v>90.1</v>
      </c>
      <c r="V11" s="34">
        <v>83.9</v>
      </c>
    </row>
    <row r="12" spans="1:22" ht="25" customHeight="1" thickBot="1" x14ac:dyDescent="0.3">
      <c r="A12" s="35" t="s">
        <v>84</v>
      </c>
      <c r="B12" s="55">
        <v>64.2</v>
      </c>
      <c r="C12" s="56">
        <v>66.5</v>
      </c>
      <c r="D12" s="57">
        <v>64.8</v>
      </c>
      <c r="E12" s="55">
        <v>63.4</v>
      </c>
      <c r="F12" s="56">
        <v>64.3</v>
      </c>
      <c r="G12" s="57">
        <v>63.7</v>
      </c>
      <c r="H12" s="55">
        <v>64.099999999999994</v>
      </c>
      <c r="I12" s="56">
        <v>64.8</v>
      </c>
      <c r="J12" s="57">
        <v>64.3</v>
      </c>
      <c r="K12" s="55">
        <v>64.2</v>
      </c>
      <c r="L12" s="56">
        <v>65.3</v>
      </c>
      <c r="M12" s="57">
        <v>64.599999999999994</v>
      </c>
      <c r="N12" s="55">
        <v>64.5</v>
      </c>
      <c r="O12" s="56">
        <v>65.099999999999994</v>
      </c>
      <c r="P12" s="57">
        <v>64.7</v>
      </c>
      <c r="Q12" s="55">
        <v>64.7</v>
      </c>
      <c r="R12" s="56">
        <v>65.3</v>
      </c>
      <c r="S12" s="57">
        <v>64.900000000000006</v>
      </c>
      <c r="T12" s="55">
        <v>64.7</v>
      </c>
      <c r="U12" s="56">
        <v>65.099999999999994</v>
      </c>
      <c r="V12" s="57">
        <v>64.900000000000006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2332-572B-404E-9BB0-E23527AEE05E}">
  <dimension ref="A6:CU13"/>
  <sheetViews>
    <sheetView showGridLines="0" zoomScale="85" zoomScaleNormal="85" workbookViewId="0">
      <pane xSplit="1" ySplit="9" topLeftCell="CO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V16" sqref="CV16"/>
    </sheetView>
  </sheetViews>
  <sheetFormatPr baseColWidth="10" defaultColWidth="11.5" defaultRowHeight="14.3" x14ac:dyDescent="0.25"/>
  <cols>
    <col min="1" max="1" width="23.875" style="8" bestFit="1" customWidth="1"/>
    <col min="2" max="50" width="11.75" style="8" customWidth="1"/>
    <col min="51" max="16384" width="11.5" style="8"/>
  </cols>
  <sheetData>
    <row r="6" spans="1:99" ht="12.1" customHeight="1" thickBot="1" x14ac:dyDescent="0.3"/>
    <row r="7" spans="1:99" ht="25.15" customHeight="1" thickBot="1" x14ac:dyDescent="0.3">
      <c r="B7" s="71">
        <v>41274</v>
      </c>
      <c r="C7" s="72"/>
      <c r="D7" s="72"/>
      <c r="E7" s="72"/>
      <c r="F7" s="72"/>
      <c r="G7" s="72"/>
      <c r="H7" s="73"/>
      <c r="I7" s="71">
        <v>41639</v>
      </c>
      <c r="J7" s="72"/>
      <c r="K7" s="72"/>
      <c r="L7" s="72"/>
      <c r="M7" s="72"/>
      <c r="N7" s="72"/>
      <c r="O7" s="73"/>
      <c r="P7" s="71">
        <v>42004</v>
      </c>
      <c r="Q7" s="72"/>
      <c r="R7" s="72"/>
      <c r="S7" s="72"/>
      <c r="T7" s="72"/>
      <c r="U7" s="72"/>
      <c r="V7" s="73"/>
      <c r="W7" s="71">
        <v>42369</v>
      </c>
      <c r="X7" s="72"/>
      <c r="Y7" s="72"/>
      <c r="Z7" s="72"/>
      <c r="AA7" s="72"/>
      <c r="AB7" s="72"/>
      <c r="AC7" s="73"/>
      <c r="AD7" s="71">
        <v>42735</v>
      </c>
      <c r="AE7" s="72"/>
      <c r="AF7" s="72"/>
      <c r="AG7" s="72"/>
      <c r="AH7" s="72"/>
      <c r="AI7" s="72"/>
      <c r="AJ7" s="73"/>
      <c r="AK7" s="71">
        <v>43100</v>
      </c>
      <c r="AL7" s="72"/>
      <c r="AM7" s="72"/>
      <c r="AN7" s="72"/>
      <c r="AO7" s="72"/>
      <c r="AP7" s="72"/>
      <c r="AQ7" s="73"/>
      <c r="AR7" s="71">
        <v>43465</v>
      </c>
      <c r="AS7" s="72"/>
      <c r="AT7" s="72"/>
      <c r="AU7" s="72"/>
      <c r="AV7" s="72"/>
      <c r="AW7" s="72"/>
      <c r="AX7" s="73"/>
      <c r="AY7" s="71">
        <v>43830</v>
      </c>
      <c r="AZ7" s="72"/>
      <c r="BA7" s="72"/>
      <c r="BB7" s="72"/>
      <c r="BC7" s="72"/>
      <c r="BD7" s="72"/>
      <c r="BE7" s="73"/>
      <c r="BF7" s="71">
        <v>44196</v>
      </c>
      <c r="BG7" s="72"/>
      <c r="BH7" s="72"/>
      <c r="BI7" s="72"/>
      <c r="BJ7" s="72"/>
      <c r="BK7" s="72"/>
      <c r="BL7" s="73"/>
      <c r="BM7" s="71">
        <v>44561</v>
      </c>
      <c r="BN7" s="72"/>
      <c r="BO7" s="72"/>
      <c r="BP7" s="72"/>
      <c r="BQ7" s="72"/>
      <c r="BR7" s="72"/>
      <c r="BS7" s="73"/>
      <c r="BT7" s="71">
        <v>44926</v>
      </c>
      <c r="BU7" s="72"/>
      <c r="BV7" s="72"/>
      <c r="BW7" s="72"/>
      <c r="BX7" s="72"/>
      <c r="BY7" s="72"/>
      <c r="BZ7" s="73"/>
      <c r="CA7" s="71">
        <v>45291</v>
      </c>
      <c r="CB7" s="72"/>
      <c r="CC7" s="72"/>
      <c r="CD7" s="72"/>
      <c r="CE7" s="72"/>
      <c r="CF7" s="72"/>
      <c r="CG7" s="73"/>
      <c r="CH7" s="71">
        <v>45657</v>
      </c>
      <c r="CI7" s="72"/>
      <c r="CJ7" s="72"/>
      <c r="CK7" s="72"/>
      <c r="CL7" s="72"/>
      <c r="CM7" s="72"/>
      <c r="CN7" s="73"/>
      <c r="CO7" s="71">
        <v>46022</v>
      </c>
      <c r="CP7" s="72"/>
      <c r="CQ7" s="72"/>
      <c r="CR7" s="72"/>
      <c r="CS7" s="72"/>
      <c r="CT7" s="72"/>
      <c r="CU7" s="73"/>
    </row>
    <row r="8" spans="1:99" s="27" customFormat="1" ht="25.15" customHeight="1" thickBot="1" x14ac:dyDescent="0.3">
      <c r="B8" s="74" t="s">
        <v>76</v>
      </c>
      <c r="C8" s="74"/>
      <c r="D8" s="74" t="s">
        <v>77</v>
      </c>
      <c r="E8" s="74"/>
      <c r="F8" s="74" t="s">
        <v>78</v>
      </c>
      <c r="G8" s="74"/>
      <c r="H8" s="77" t="s">
        <v>79</v>
      </c>
      <c r="I8" s="74" t="s">
        <v>76</v>
      </c>
      <c r="J8" s="74"/>
      <c r="K8" s="74" t="s">
        <v>77</v>
      </c>
      <c r="L8" s="74"/>
      <c r="M8" s="74" t="s">
        <v>78</v>
      </c>
      <c r="N8" s="74"/>
      <c r="O8" s="77" t="s">
        <v>79</v>
      </c>
      <c r="P8" s="74" t="s">
        <v>76</v>
      </c>
      <c r="Q8" s="74"/>
      <c r="R8" s="74" t="s">
        <v>77</v>
      </c>
      <c r="S8" s="74"/>
      <c r="T8" s="74" t="s">
        <v>78</v>
      </c>
      <c r="U8" s="74"/>
      <c r="V8" s="77" t="s">
        <v>79</v>
      </c>
      <c r="W8" s="74" t="s">
        <v>76</v>
      </c>
      <c r="X8" s="74"/>
      <c r="Y8" s="74" t="s">
        <v>77</v>
      </c>
      <c r="Z8" s="74"/>
      <c r="AA8" s="74" t="s">
        <v>78</v>
      </c>
      <c r="AB8" s="74"/>
      <c r="AC8" s="77" t="s">
        <v>79</v>
      </c>
      <c r="AD8" s="74" t="s">
        <v>76</v>
      </c>
      <c r="AE8" s="74"/>
      <c r="AF8" s="74" t="s">
        <v>77</v>
      </c>
      <c r="AG8" s="74"/>
      <c r="AH8" s="74" t="s">
        <v>78</v>
      </c>
      <c r="AI8" s="74"/>
      <c r="AJ8" s="77" t="s">
        <v>79</v>
      </c>
      <c r="AK8" s="74" t="s">
        <v>76</v>
      </c>
      <c r="AL8" s="74"/>
      <c r="AM8" s="74" t="s">
        <v>77</v>
      </c>
      <c r="AN8" s="74"/>
      <c r="AO8" s="74" t="s">
        <v>78</v>
      </c>
      <c r="AP8" s="74"/>
      <c r="AQ8" s="77" t="s">
        <v>79</v>
      </c>
      <c r="AR8" s="74" t="s">
        <v>76</v>
      </c>
      <c r="AS8" s="74"/>
      <c r="AT8" s="74" t="s">
        <v>77</v>
      </c>
      <c r="AU8" s="74"/>
      <c r="AV8" s="74" t="s">
        <v>78</v>
      </c>
      <c r="AW8" s="74"/>
      <c r="AX8" s="75" t="s">
        <v>79</v>
      </c>
      <c r="AY8" s="74" t="s">
        <v>76</v>
      </c>
      <c r="AZ8" s="74"/>
      <c r="BA8" s="74" t="s">
        <v>77</v>
      </c>
      <c r="BB8" s="74"/>
      <c r="BC8" s="74" t="s">
        <v>78</v>
      </c>
      <c r="BD8" s="74"/>
      <c r="BE8" s="75" t="s">
        <v>79</v>
      </c>
      <c r="BF8" s="74" t="s">
        <v>76</v>
      </c>
      <c r="BG8" s="74"/>
      <c r="BH8" s="74" t="s">
        <v>77</v>
      </c>
      <c r="BI8" s="74"/>
      <c r="BJ8" s="74" t="s">
        <v>78</v>
      </c>
      <c r="BK8" s="74"/>
      <c r="BL8" s="75" t="s">
        <v>79</v>
      </c>
      <c r="BM8" s="74" t="s">
        <v>76</v>
      </c>
      <c r="BN8" s="74"/>
      <c r="BO8" s="74" t="s">
        <v>77</v>
      </c>
      <c r="BP8" s="74"/>
      <c r="BQ8" s="74" t="s">
        <v>78</v>
      </c>
      <c r="BR8" s="74"/>
      <c r="BS8" s="75" t="s">
        <v>79</v>
      </c>
      <c r="BT8" s="74" t="s">
        <v>76</v>
      </c>
      <c r="BU8" s="74"/>
      <c r="BV8" s="74" t="s">
        <v>77</v>
      </c>
      <c r="BW8" s="74"/>
      <c r="BX8" s="74" t="s">
        <v>78</v>
      </c>
      <c r="BY8" s="74"/>
      <c r="BZ8" s="75" t="s">
        <v>79</v>
      </c>
      <c r="CA8" s="74" t="s">
        <v>76</v>
      </c>
      <c r="CB8" s="74"/>
      <c r="CC8" s="74" t="s">
        <v>77</v>
      </c>
      <c r="CD8" s="74"/>
      <c r="CE8" s="74" t="s">
        <v>78</v>
      </c>
      <c r="CF8" s="74"/>
      <c r="CG8" s="75" t="s">
        <v>79</v>
      </c>
      <c r="CH8" s="74" t="s">
        <v>76</v>
      </c>
      <c r="CI8" s="74"/>
      <c r="CJ8" s="74" t="s">
        <v>77</v>
      </c>
      <c r="CK8" s="74"/>
      <c r="CL8" s="74" t="s">
        <v>78</v>
      </c>
      <c r="CM8" s="74"/>
      <c r="CN8" s="75" t="s">
        <v>79</v>
      </c>
      <c r="CO8" s="74" t="s">
        <v>76</v>
      </c>
      <c r="CP8" s="74"/>
      <c r="CQ8" s="74" t="s">
        <v>77</v>
      </c>
      <c r="CR8" s="74"/>
      <c r="CS8" s="74" t="s">
        <v>78</v>
      </c>
      <c r="CT8" s="74"/>
      <c r="CU8" s="75" t="s">
        <v>79</v>
      </c>
    </row>
    <row r="9" spans="1:99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6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6"/>
      <c r="BF9" s="28" t="s">
        <v>80</v>
      </c>
      <c r="BG9" s="29" t="s">
        <v>81</v>
      </c>
      <c r="BH9" s="28" t="s">
        <v>80</v>
      </c>
      <c r="BI9" s="29" t="s">
        <v>81</v>
      </c>
      <c r="BJ9" s="28" t="s">
        <v>80</v>
      </c>
      <c r="BK9" s="29" t="s">
        <v>81</v>
      </c>
      <c r="BL9" s="76"/>
      <c r="BM9" s="28" t="s">
        <v>80</v>
      </c>
      <c r="BN9" s="29" t="s">
        <v>81</v>
      </c>
      <c r="BO9" s="28" t="s">
        <v>80</v>
      </c>
      <c r="BP9" s="29" t="s">
        <v>81</v>
      </c>
      <c r="BQ9" s="28" t="s">
        <v>80</v>
      </c>
      <c r="BR9" s="29" t="s">
        <v>81</v>
      </c>
      <c r="BS9" s="76"/>
      <c r="BT9" s="28" t="s">
        <v>80</v>
      </c>
      <c r="BU9" s="29" t="s">
        <v>81</v>
      </c>
      <c r="BV9" s="28" t="s">
        <v>80</v>
      </c>
      <c r="BW9" s="29" t="s">
        <v>81</v>
      </c>
      <c r="BX9" s="28" t="s">
        <v>80</v>
      </c>
      <c r="BY9" s="29" t="s">
        <v>81</v>
      </c>
      <c r="BZ9" s="76"/>
      <c r="CA9" s="28" t="s">
        <v>80</v>
      </c>
      <c r="CB9" s="29" t="s">
        <v>81</v>
      </c>
      <c r="CC9" s="28" t="s">
        <v>80</v>
      </c>
      <c r="CD9" s="29" t="s">
        <v>81</v>
      </c>
      <c r="CE9" s="28" t="s">
        <v>80</v>
      </c>
      <c r="CF9" s="29" t="s">
        <v>81</v>
      </c>
      <c r="CG9" s="76"/>
      <c r="CH9" s="28" t="s">
        <v>80</v>
      </c>
      <c r="CI9" s="29" t="s">
        <v>81</v>
      </c>
      <c r="CJ9" s="28" t="s">
        <v>80</v>
      </c>
      <c r="CK9" s="29" t="s">
        <v>81</v>
      </c>
      <c r="CL9" s="28" t="s">
        <v>80</v>
      </c>
      <c r="CM9" s="29" t="s">
        <v>81</v>
      </c>
      <c r="CN9" s="76"/>
      <c r="CO9" s="28" t="s">
        <v>80</v>
      </c>
      <c r="CP9" s="29" t="s">
        <v>81</v>
      </c>
      <c r="CQ9" s="28" t="s">
        <v>80</v>
      </c>
      <c r="CR9" s="29" t="s">
        <v>81</v>
      </c>
      <c r="CS9" s="28" t="s">
        <v>80</v>
      </c>
      <c r="CT9" s="29" t="s">
        <v>81</v>
      </c>
      <c r="CU9" s="76"/>
    </row>
    <row r="10" spans="1:99" s="48" customFormat="1" ht="25.15" customHeight="1" x14ac:dyDescent="0.25">
      <c r="A10" s="30" t="s">
        <v>82</v>
      </c>
      <c r="B10" s="46">
        <v>648302</v>
      </c>
      <c r="C10" s="47">
        <v>520493</v>
      </c>
      <c r="D10" s="46">
        <v>5142</v>
      </c>
      <c r="E10" s="47">
        <v>99613</v>
      </c>
      <c r="F10" s="46">
        <v>48201</v>
      </c>
      <c r="G10" s="47">
        <v>318131</v>
      </c>
      <c r="H10" s="31">
        <f>SUM(B10:G10)</f>
        <v>1639882</v>
      </c>
      <c r="I10" s="46">
        <v>627888</v>
      </c>
      <c r="J10" s="47">
        <v>502598</v>
      </c>
      <c r="K10" s="46">
        <v>5234</v>
      </c>
      <c r="L10" s="47">
        <v>98849</v>
      </c>
      <c r="M10" s="46">
        <v>47298</v>
      </c>
      <c r="N10" s="47">
        <v>310333</v>
      </c>
      <c r="O10" s="31">
        <f>SUM(I10:N10)</f>
        <v>1592200</v>
      </c>
      <c r="P10" s="46">
        <v>609725</v>
      </c>
      <c r="Q10" s="47">
        <v>485548</v>
      </c>
      <c r="R10" s="46">
        <v>5223</v>
      </c>
      <c r="S10" s="47">
        <v>98175</v>
      </c>
      <c r="T10" s="46">
        <v>46265</v>
      </c>
      <c r="U10" s="47">
        <v>302726</v>
      </c>
      <c r="V10" s="31">
        <f>SUM(P10:U10)</f>
        <v>1547662</v>
      </c>
      <c r="W10" s="46">
        <v>590846</v>
      </c>
      <c r="X10" s="47">
        <v>465805</v>
      </c>
      <c r="Y10" s="46">
        <v>5211</v>
      </c>
      <c r="Z10" s="47">
        <v>97784</v>
      </c>
      <c r="AA10" s="46">
        <v>45345</v>
      </c>
      <c r="AB10" s="47">
        <v>295000</v>
      </c>
      <c r="AC10" s="31">
        <f>SUM(W10:AB10)</f>
        <v>1499991</v>
      </c>
      <c r="AD10" s="46">
        <v>575199</v>
      </c>
      <c r="AE10" s="47">
        <v>448146</v>
      </c>
      <c r="AF10" s="46">
        <v>5229</v>
      </c>
      <c r="AG10" s="47">
        <v>97288</v>
      </c>
      <c r="AH10" s="46">
        <v>44213</v>
      </c>
      <c r="AI10" s="47">
        <v>286491</v>
      </c>
      <c r="AJ10" s="31">
        <f>SUM(AD10:AI10)</f>
        <v>1456566</v>
      </c>
      <c r="AK10" s="46">
        <v>560776</v>
      </c>
      <c r="AL10" s="47">
        <v>431278</v>
      </c>
      <c r="AM10" s="46">
        <v>5218</v>
      </c>
      <c r="AN10" s="47">
        <v>95751</v>
      </c>
      <c r="AO10" s="46">
        <v>42312</v>
      </c>
      <c r="AP10" s="47">
        <v>274973</v>
      </c>
      <c r="AQ10" s="31">
        <f>SUM(AK10:AP10)</f>
        <v>1410308</v>
      </c>
      <c r="AR10" s="46">
        <v>548408</v>
      </c>
      <c r="AS10" s="47">
        <v>416248</v>
      </c>
      <c r="AT10" s="46">
        <v>5183</v>
      </c>
      <c r="AU10" s="47">
        <v>94424</v>
      </c>
      <c r="AV10" s="46">
        <v>40698</v>
      </c>
      <c r="AW10" s="47">
        <v>264714</v>
      </c>
      <c r="AX10" s="31">
        <v>1369675</v>
      </c>
      <c r="AY10" s="46">
        <v>535563</v>
      </c>
      <c r="AZ10" s="47">
        <v>401307</v>
      </c>
      <c r="BA10" s="46">
        <v>5130</v>
      </c>
      <c r="BB10" s="47">
        <v>93355</v>
      </c>
      <c r="BC10" s="46">
        <v>39269</v>
      </c>
      <c r="BD10" s="47">
        <v>254483</v>
      </c>
      <c r="BE10" s="31">
        <v>1329107</v>
      </c>
      <c r="BF10" s="46">
        <v>522278</v>
      </c>
      <c r="BG10" s="47">
        <v>386068</v>
      </c>
      <c r="BH10" s="46">
        <v>5006</v>
      </c>
      <c r="BI10" s="47">
        <v>92044</v>
      </c>
      <c r="BJ10" s="46">
        <v>37586</v>
      </c>
      <c r="BK10" s="47">
        <v>243673</v>
      </c>
      <c r="BL10" s="31">
        <v>1286655</v>
      </c>
      <c r="BM10" s="46">
        <v>507040</v>
      </c>
      <c r="BN10" s="47">
        <v>369995</v>
      </c>
      <c r="BO10" s="46">
        <v>4823</v>
      </c>
      <c r="BP10" s="47">
        <v>90361</v>
      </c>
      <c r="BQ10" s="46">
        <v>35532</v>
      </c>
      <c r="BR10" s="47">
        <v>231847</v>
      </c>
      <c r="BS10" s="31">
        <v>1239598</v>
      </c>
      <c r="BT10" s="46">
        <v>496868</v>
      </c>
      <c r="BU10" s="47">
        <v>357154</v>
      </c>
      <c r="BV10" s="46">
        <v>4663</v>
      </c>
      <c r="BW10" s="47">
        <v>88573</v>
      </c>
      <c r="BX10" s="46">
        <v>33727</v>
      </c>
      <c r="BY10" s="47">
        <v>220186</v>
      </c>
      <c r="BZ10" s="31">
        <v>1201171</v>
      </c>
      <c r="CA10" s="46">
        <v>485966</v>
      </c>
      <c r="CB10" s="47">
        <v>343725</v>
      </c>
      <c r="CC10" s="46">
        <v>4629</v>
      </c>
      <c r="CD10" s="47">
        <v>87252</v>
      </c>
      <c r="CE10" s="46">
        <v>32263</v>
      </c>
      <c r="CF10" s="47">
        <v>208797</v>
      </c>
      <c r="CG10" s="31">
        <v>1162632</v>
      </c>
      <c r="CH10" s="46">
        <v>475796</v>
      </c>
      <c r="CI10" s="47">
        <v>332744</v>
      </c>
      <c r="CJ10" s="46">
        <v>4456</v>
      </c>
      <c r="CK10" s="47">
        <v>84950</v>
      </c>
      <c r="CL10" s="46">
        <v>30735</v>
      </c>
      <c r="CM10" s="47">
        <v>197795</v>
      </c>
      <c r="CN10" s="31">
        <v>1126476</v>
      </c>
      <c r="CO10" s="46">
        <v>467100</v>
      </c>
      <c r="CP10" s="47">
        <v>321806</v>
      </c>
      <c r="CQ10" s="46">
        <v>4457</v>
      </c>
      <c r="CR10" s="47">
        <v>83284</v>
      </c>
      <c r="CS10" s="46">
        <v>29700</v>
      </c>
      <c r="CT10" s="47">
        <v>187644</v>
      </c>
      <c r="CU10" s="31">
        <v>1093991</v>
      </c>
    </row>
    <row r="11" spans="1:99" s="48" customFormat="1" ht="25.15" customHeight="1" x14ac:dyDescent="0.25">
      <c r="A11" s="32" t="s">
        <v>91</v>
      </c>
      <c r="B11" s="49">
        <v>5179</v>
      </c>
      <c r="C11" s="50">
        <v>3968</v>
      </c>
      <c r="D11" s="49">
        <v>680</v>
      </c>
      <c r="E11" s="50">
        <v>1349</v>
      </c>
      <c r="F11" s="49">
        <v>9113</v>
      </c>
      <c r="G11" s="50">
        <v>7429</v>
      </c>
      <c r="H11" s="33">
        <v>5097</v>
      </c>
      <c r="I11" s="49">
        <v>5225</v>
      </c>
      <c r="J11" s="50">
        <v>3966</v>
      </c>
      <c r="K11" s="49">
        <v>682</v>
      </c>
      <c r="L11" s="50">
        <v>1288</v>
      </c>
      <c r="M11" s="49">
        <v>9260</v>
      </c>
      <c r="N11" s="50">
        <v>7544</v>
      </c>
      <c r="O11" s="33">
        <v>5137</v>
      </c>
      <c r="P11" s="49">
        <v>5247</v>
      </c>
      <c r="Q11" s="50">
        <v>3939</v>
      </c>
      <c r="R11" s="49">
        <v>674</v>
      </c>
      <c r="S11" s="50">
        <v>1230</v>
      </c>
      <c r="T11" s="49">
        <v>9303</v>
      </c>
      <c r="U11" s="50">
        <v>7580</v>
      </c>
      <c r="V11" s="33">
        <v>5141</v>
      </c>
      <c r="W11" s="49">
        <v>5261</v>
      </c>
      <c r="X11" s="50">
        <v>3903</v>
      </c>
      <c r="Y11" s="49">
        <v>671</v>
      </c>
      <c r="Z11" s="50">
        <v>1167</v>
      </c>
      <c r="AA11" s="49">
        <v>9353</v>
      </c>
      <c r="AB11" s="50">
        <v>7618</v>
      </c>
      <c r="AC11" s="33">
        <v>5141</v>
      </c>
      <c r="AD11" s="49">
        <v>5274</v>
      </c>
      <c r="AE11" s="50">
        <v>3865</v>
      </c>
      <c r="AF11" s="49">
        <v>670</v>
      </c>
      <c r="AG11" s="50">
        <v>1115</v>
      </c>
      <c r="AH11" s="49">
        <v>9379</v>
      </c>
      <c r="AI11" s="50">
        <v>7650</v>
      </c>
      <c r="AJ11" s="33">
        <v>5136</v>
      </c>
      <c r="AK11" s="49">
        <v>5368</v>
      </c>
      <c r="AL11" s="50">
        <v>3887</v>
      </c>
      <c r="AM11" s="49">
        <v>676</v>
      </c>
      <c r="AN11" s="50">
        <v>1094</v>
      </c>
      <c r="AO11" s="49">
        <v>9518</v>
      </c>
      <c r="AP11" s="50">
        <v>7759</v>
      </c>
      <c r="AQ11" s="33">
        <v>5198</v>
      </c>
      <c r="AR11" s="49">
        <v>5351</v>
      </c>
      <c r="AS11" s="50">
        <v>3822</v>
      </c>
      <c r="AT11" s="49">
        <v>685</v>
      </c>
      <c r="AU11" s="50">
        <v>1037</v>
      </c>
      <c r="AV11" s="49">
        <v>9523</v>
      </c>
      <c r="AW11" s="50">
        <v>7775</v>
      </c>
      <c r="AX11" s="33">
        <v>5164</v>
      </c>
      <c r="AY11" s="49">
        <v>5395</v>
      </c>
      <c r="AZ11" s="50">
        <v>3799</v>
      </c>
      <c r="BA11" s="49">
        <v>692</v>
      </c>
      <c r="BB11" s="50">
        <v>1005</v>
      </c>
      <c r="BC11" s="49">
        <v>9590</v>
      </c>
      <c r="BD11" s="50">
        <v>7836</v>
      </c>
      <c r="BE11" s="33">
        <v>5178</v>
      </c>
      <c r="BF11" s="49">
        <v>5474</v>
      </c>
      <c r="BG11" s="50">
        <v>3807</v>
      </c>
      <c r="BH11" s="49">
        <v>697</v>
      </c>
      <c r="BI11" s="50">
        <v>983</v>
      </c>
      <c r="BJ11" s="49">
        <v>9729</v>
      </c>
      <c r="BK11" s="50">
        <v>7942</v>
      </c>
      <c r="BL11" s="33">
        <v>5226</v>
      </c>
      <c r="BM11" s="49">
        <v>5528</v>
      </c>
      <c r="BN11" s="50">
        <v>3796</v>
      </c>
      <c r="BO11" s="49">
        <v>698</v>
      </c>
      <c r="BP11" s="50">
        <v>954</v>
      </c>
      <c r="BQ11" s="49">
        <v>9799</v>
      </c>
      <c r="BR11" s="50">
        <v>7992</v>
      </c>
      <c r="BS11" s="33">
        <v>5242</v>
      </c>
      <c r="BT11" s="49">
        <v>5875</v>
      </c>
      <c r="BU11" s="50">
        <v>4218</v>
      </c>
      <c r="BV11" s="49">
        <v>725</v>
      </c>
      <c r="BW11" s="50">
        <v>971</v>
      </c>
      <c r="BX11" s="49">
        <v>10276</v>
      </c>
      <c r="BY11" s="50">
        <v>8403</v>
      </c>
      <c r="BZ11" s="33">
        <v>5587</v>
      </c>
      <c r="CA11" s="49">
        <v>5987</v>
      </c>
      <c r="CB11" s="50">
        <v>4220</v>
      </c>
      <c r="CC11" s="49">
        <v>731</v>
      </c>
      <c r="CD11" s="50">
        <v>963</v>
      </c>
      <c r="CE11" s="49">
        <v>10487</v>
      </c>
      <c r="CF11" s="50">
        <v>8524</v>
      </c>
      <c r="CG11" s="33">
        <v>5647</v>
      </c>
      <c r="CH11" s="49">
        <v>6337</v>
      </c>
      <c r="CI11" s="50">
        <v>4388</v>
      </c>
      <c r="CJ11" s="49">
        <v>780</v>
      </c>
      <c r="CK11" s="50">
        <v>999</v>
      </c>
      <c r="CL11" s="49">
        <v>11101</v>
      </c>
      <c r="CM11" s="50">
        <v>8969</v>
      </c>
      <c r="CN11" s="33">
        <v>5929</v>
      </c>
      <c r="CO11" s="49">
        <v>6512</v>
      </c>
      <c r="CP11" s="50">
        <v>4442</v>
      </c>
      <c r="CQ11" s="49">
        <v>812</v>
      </c>
      <c r="CR11" s="50">
        <v>1015</v>
      </c>
      <c r="CS11" s="49">
        <v>11404</v>
      </c>
      <c r="CT11" s="50">
        <v>9173</v>
      </c>
      <c r="CU11" s="33">
        <v>6050</v>
      </c>
    </row>
    <row r="12" spans="1:99" s="48" customFormat="1" ht="25.15" customHeight="1" x14ac:dyDescent="0.25">
      <c r="A12" s="32" t="s">
        <v>83</v>
      </c>
      <c r="B12" s="51">
        <v>91.5</v>
      </c>
      <c r="C12" s="52">
        <v>90.8</v>
      </c>
      <c r="D12" s="53" t="s">
        <v>90</v>
      </c>
      <c r="E12" s="54" t="s">
        <v>90</v>
      </c>
      <c r="F12" s="51">
        <v>125.2</v>
      </c>
      <c r="G12" s="52">
        <v>117.9</v>
      </c>
      <c r="H12" s="34">
        <v>97.8</v>
      </c>
      <c r="I12" s="51">
        <v>91.2</v>
      </c>
      <c r="J12" s="52">
        <v>89.9</v>
      </c>
      <c r="K12" s="53" t="s">
        <v>90</v>
      </c>
      <c r="L12" s="54" t="s">
        <v>90</v>
      </c>
      <c r="M12" s="51">
        <v>125</v>
      </c>
      <c r="N12" s="52">
        <v>117.6</v>
      </c>
      <c r="O12" s="34">
        <v>97.3</v>
      </c>
      <c r="P12" s="51">
        <v>91.1</v>
      </c>
      <c r="Q12" s="52">
        <v>89.1</v>
      </c>
      <c r="R12" s="53" t="s">
        <v>90</v>
      </c>
      <c r="S12" s="54" t="s">
        <v>90</v>
      </c>
      <c r="T12" s="51">
        <v>124.9</v>
      </c>
      <c r="U12" s="52">
        <v>117.3</v>
      </c>
      <c r="V12" s="34">
        <v>97</v>
      </c>
      <c r="W12" s="51">
        <v>91</v>
      </c>
      <c r="X12" s="52">
        <v>88.2</v>
      </c>
      <c r="Y12" s="53" t="s">
        <v>90</v>
      </c>
      <c r="Z12" s="54" t="s">
        <v>90</v>
      </c>
      <c r="AA12" s="51">
        <v>124.8</v>
      </c>
      <c r="AB12" s="52">
        <v>117</v>
      </c>
      <c r="AC12" s="34">
        <v>96.6</v>
      </c>
      <c r="AD12" s="51">
        <v>91</v>
      </c>
      <c r="AE12" s="52">
        <v>87.3</v>
      </c>
      <c r="AF12" s="53" t="s">
        <v>90</v>
      </c>
      <c r="AG12" s="54" t="s">
        <v>90</v>
      </c>
      <c r="AH12" s="51">
        <v>124.7</v>
      </c>
      <c r="AI12" s="52">
        <v>116.7</v>
      </c>
      <c r="AJ12" s="34">
        <v>96.3</v>
      </c>
      <c r="AK12" s="51">
        <v>91.1</v>
      </c>
      <c r="AL12" s="52">
        <v>86.5</v>
      </c>
      <c r="AM12" s="53" t="s">
        <v>90</v>
      </c>
      <c r="AN12" s="54" t="s">
        <v>90</v>
      </c>
      <c r="AO12" s="51">
        <v>124.6</v>
      </c>
      <c r="AP12" s="52">
        <v>116.3</v>
      </c>
      <c r="AQ12" s="34">
        <v>96</v>
      </c>
      <c r="AR12" s="51">
        <v>91.1</v>
      </c>
      <c r="AS12" s="52">
        <v>85.6</v>
      </c>
      <c r="AT12" s="53" t="s">
        <v>90</v>
      </c>
      <c r="AU12" s="54" t="s">
        <v>90</v>
      </c>
      <c r="AV12" s="51">
        <v>124.6</v>
      </c>
      <c r="AW12" s="52">
        <v>116</v>
      </c>
      <c r="AX12" s="34">
        <v>95.6</v>
      </c>
      <c r="AY12" s="51">
        <v>91.2</v>
      </c>
      <c r="AZ12" s="52">
        <v>84.6</v>
      </c>
      <c r="BA12" s="53" t="s">
        <v>90</v>
      </c>
      <c r="BB12" s="54" t="s">
        <v>90</v>
      </c>
      <c r="BC12" s="51">
        <v>124.5</v>
      </c>
      <c r="BD12" s="52">
        <v>115.6</v>
      </c>
      <c r="BE12" s="34">
        <v>95.2</v>
      </c>
      <c r="BF12" s="51">
        <v>91.4</v>
      </c>
      <c r="BG12" s="52">
        <v>83.6</v>
      </c>
      <c r="BH12" s="53" t="s">
        <v>90</v>
      </c>
      <c r="BI12" s="54" t="s">
        <v>90</v>
      </c>
      <c r="BJ12" s="51">
        <v>124.6</v>
      </c>
      <c r="BK12" s="52">
        <v>115.1</v>
      </c>
      <c r="BL12" s="34">
        <v>94.8</v>
      </c>
      <c r="BM12" s="51">
        <v>91.6</v>
      </c>
      <c r="BN12" s="52">
        <v>82.8</v>
      </c>
      <c r="BO12" s="53" t="s">
        <v>90</v>
      </c>
      <c r="BP12" s="54" t="s">
        <v>90</v>
      </c>
      <c r="BQ12" s="51">
        <v>124.7</v>
      </c>
      <c r="BR12" s="52">
        <v>114.6</v>
      </c>
      <c r="BS12" s="34">
        <v>94.4</v>
      </c>
      <c r="BT12" s="51">
        <v>92.1</v>
      </c>
      <c r="BU12" s="52">
        <v>82</v>
      </c>
      <c r="BV12" s="53" t="s">
        <v>90</v>
      </c>
      <c r="BW12" s="54" t="s">
        <v>90</v>
      </c>
      <c r="BX12" s="51">
        <v>124.8</v>
      </c>
      <c r="BY12" s="52">
        <v>114.1</v>
      </c>
      <c r="BZ12" s="34">
        <v>94.2</v>
      </c>
      <c r="CA12" s="51">
        <v>92.5</v>
      </c>
      <c r="CB12" s="52">
        <v>81</v>
      </c>
      <c r="CC12" s="53" t="s">
        <v>90</v>
      </c>
      <c r="CD12" s="54" t="s">
        <v>90</v>
      </c>
      <c r="CE12" s="51">
        <v>124.9</v>
      </c>
      <c r="CF12" s="52">
        <v>113.5</v>
      </c>
      <c r="CG12" s="34">
        <v>93.9</v>
      </c>
      <c r="CH12" s="51">
        <v>92.7</v>
      </c>
      <c r="CI12" s="52">
        <v>80</v>
      </c>
      <c r="CJ12" s="53" t="s">
        <v>90</v>
      </c>
      <c r="CK12" s="54" t="s">
        <v>90</v>
      </c>
      <c r="CL12" s="51">
        <v>125.1</v>
      </c>
      <c r="CM12" s="52">
        <v>112.7</v>
      </c>
      <c r="CN12" s="34">
        <v>93.4</v>
      </c>
      <c r="CO12" s="51">
        <v>93</v>
      </c>
      <c r="CP12" s="52">
        <v>79.099999999999994</v>
      </c>
      <c r="CQ12" s="53" t="s">
        <v>90</v>
      </c>
      <c r="CR12" s="54" t="s">
        <v>90</v>
      </c>
      <c r="CS12" s="51">
        <v>125.3</v>
      </c>
      <c r="CT12" s="52">
        <v>112</v>
      </c>
      <c r="CU12" s="34">
        <v>93.1</v>
      </c>
    </row>
    <row r="13" spans="1:99" s="48" customFormat="1" ht="25.15" customHeight="1" thickBot="1" x14ac:dyDescent="0.3">
      <c r="A13" s="35" t="s">
        <v>84</v>
      </c>
      <c r="B13" s="55">
        <v>75.7</v>
      </c>
      <c r="C13" s="56">
        <v>76.2</v>
      </c>
      <c r="D13" s="55">
        <v>78.3</v>
      </c>
      <c r="E13" s="56">
        <v>78.900000000000006</v>
      </c>
      <c r="F13" s="55">
        <v>83.1</v>
      </c>
      <c r="G13" s="56">
        <v>82.9</v>
      </c>
      <c r="H13" s="57">
        <v>77.7</v>
      </c>
      <c r="I13" s="55">
        <v>75.900000000000006</v>
      </c>
      <c r="J13" s="56">
        <v>76.400000000000006</v>
      </c>
      <c r="K13" s="55">
        <v>78.7</v>
      </c>
      <c r="L13" s="56">
        <v>79.2</v>
      </c>
      <c r="M13" s="55">
        <v>83.5</v>
      </c>
      <c r="N13" s="56">
        <v>83.3</v>
      </c>
      <c r="O13" s="57">
        <v>78</v>
      </c>
      <c r="P13" s="55">
        <v>76.2</v>
      </c>
      <c r="Q13" s="56">
        <v>76.7</v>
      </c>
      <c r="R13" s="55">
        <v>79.099999999999994</v>
      </c>
      <c r="S13" s="56">
        <v>79.5</v>
      </c>
      <c r="T13" s="55">
        <v>84</v>
      </c>
      <c r="U13" s="56">
        <v>83.7</v>
      </c>
      <c r="V13" s="57">
        <v>78.3</v>
      </c>
      <c r="W13" s="55">
        <v>76.3</v>
      </c>
      <c r="X13" s="56">
        <v>76.900000000000006</v>
      </c>
      <c r="Y13" s="55">
        <v>79.400000000000006</v>
      </c>
      <c r="Z13" s="56">
        <v>79.8</v>
      </c>
      <c r="AA13" s="55">
        <v>84.3</v>
      </c>
      <c r="AB13" s="56">
        <v>84</v>
      </c>
      <c r="AC13" s="57">
        <v>78.5</v>
      </c>
      <c r="AD13" s="55">
        <v>76.400000000000006</v>
      </c>
      <c r="AE13" s="56">
        <v>77.099999999999994</v>
      </c>
      <c r="AF13" s="55">
        <v>79.7</v>
      </c>
      <c r="AG13" s="56">
        <v>80.099999999999994</v>
      </c>
      <c r="AH13" s="55">
        <v>84.7</v>
      </c>
      <c r="AI13" s="56">
        <v>84.4</v>
      </c>
      <c r="AJ13" s="57">
        <v>78.7</v>
      </c>
      <c r="AK13" s="55">
        <v>76.400000000000006</v>
      </c>
      <c r="AL13" s="56">
        <v>77.2</v>
      </c>
      <c r="AM13" s="55">
        <v>80</v>
      </c>
      <c r="AN13" s="56">
        <v>80.400000000000006</v>
      </c>
      <c r="AO13" s="55">
        <v>85</v>
      </c>
      <c r="AP13" s="56">
        <v>84.7</v>
      </c>
      <c r="AQ13" s="57">
        <v>78.8</v>
      </c>
      <c r="AR13" s="55">
        <v>76.400000000000006</v>
      </c>
      <c r="AS13" s="56">
        <v>77.3</v>
      </c>
      <c r="AT13" s="55">
        <v>80.3</v>
      </c>
      <c r="AU13" s="56">
        <v>80.7</v>
      </c>
      <c r="AV13" s="55">
        <v>85.2</v>
      </c>
      <c r="AW13" s="56">
        <v>85</v>
      </c>
      <c r="AX13" s="57">
        <v>78.900000000000006</v>
      </c>
      <c r="AY13" s="55">
        <v>76.3</v>
      </c>
      <c r="AZ13" s="56">
        <v>77.3</v>
      </c>
      <c r="BA13" s="55">
        <v>80.400000000000006</v>
      </c>
      <c r="BB13" s="56">
        <v>80.900000000000006</v>
      </c>
      <c r="BC13" s="55">
        <v>85.4</v>
      </c>
      <c r="BD13" s="56">
        <v>85.2</v>
      </c>
      <c r="BE13" s="57">
        <v>78.900000000000006</v>
      </c>
      <c r="BF13" s="55">
        <v>76.3</v>
      </c>
      <c r="BG13" s="56">
        <v>77.400000000000006</v>
      </c>
      <c r="BH13" s="55">
        <v>80.7</v>
      </c>
      <c r="BI13" s="56">
        <v>81.2</v>
      </c>
      <c r="BJ13" s="55">
        <v>85.5</v>
      </c>
      <c r="BK13" s="56">
        <v>85.5</v>
      </c>
      <c r="BL13" s="57">
        <v>79</v>
      </c>
      <c r="BM13" s="55">
        <v>76.3</v>
      </c>
      <c r="BN13" s="56">
        <v>77.400000000000006</v>
      </c>
      <c r="BO13" s="55">
        <v>80.900000000000006</v>
      </c>
      <c r="BP13" s="56">
        <v>81.400000000000006</v>
      </c>
      <c r="BQ13" s="55">
        <v>85.6</v>
      </c>
      <c r="BR13" s="56">
        <v>85.7</v>
      </c>
      <c r="BS13" s="57">
        <v>79</v>
      </c>
      <c r="BT13" s="55">
        <v>76.2</v>
      </c>
      <c r="BU13" s="56">
        <v>77.3</v>
      </c>
      <c r="BV13" s="55">
        <v>81.099999999999994</v>
      </c>
      <c r="BW13" s="56">
        <v>81.599999999999994</v>
      </c>
      <c r="BX13" s="55">
        <v>85.8</v>
      </c>
      <c r="BY13" s="56">
        <v>85.9</v>
      </c>
      <c r="BZ13" s="57">
        <v>79</v>
      </c>
      <c r="CA13" s="55">
        <v>76.099999999999994</v>
      </c>
      <c r="CB13" s="56">
        <v>77.3</v>
      </c>
      <c r="CC13" s="55">
        <v>81.3</v>
      </c>
      <c r="CD13" s="56">
        <v>81.7</v>
      </c>
      <c r="CE13" s="55">
        <v>85.8</v>
      </c>
      <c r="CF13" s="56">
        <v>86</v>
      </c>
      <c r="CG13" s="57">
        <v>79</v>
      </c>
      <c r="CH13" s="55">
        <v>76.2</v>
      </c>
      <c r="CI13" s="56">
        <v>77.3</v>
      </c>
      <c r="CJ13" s="55">
        <v>81.5</v>
      </c>
      <c r="CK13" s="56">
        <v>81.900000000000006</v>
      </c>
      <c r="CL13" s="55">
        <v>85.9</v>
      </c>
      <c r="CM13" s="56">
        <v>86.1</v>
      </c>
      <c r="CN13" s="57">
        <v>79</v>
      </c>
      <c r="CO13" s="55">
        <v>76.2</v>
      </c>
      <c r="CP13" s="56">
        <v>77.400000000000006</v>
      </c>
      <c r="CQ13" s="55">
        <v>81.7</v>
      </c>
      <c r="CR13" s="56">
        <v>82</v>
      </c>
      <c r="CS13" s="55">
        <v>86</v>
      </c>
      <c r="CT13" s="56">
        <v>86.2</v>
      </c>
      <c r="CU13" s="57">
        <v>79</v>
      </c>
    </row>
  </sheetData>
  <mergeCells count="70">
    <mergeCell ref="CH7:CN7"/>
    <mergeCell ref="CH8:CI8"/>
    <mergeCell ref="CJ8:CK8"/>
    <mergeCell ref="CL8:CM8"/>
    <mergeCell ref="CN8:CN9"/>
    <mergeCell ref="AK7:AQ7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  <mergeCell ref="AR7:AX7"/>
    <mergeCell ref="AY7:BE7"/>
    <mergeCell ref="BF7:BL7"/>
    <mergeCell ref="BM7:BS7"/>
    <mergeCell ref="BT7:BZ7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Y8:AZ8"/>
    <mergeCell ref="AF8:AG8"/>
    <mergeCell ref="AH8:AI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BT8:BU8"/>
    <mergeCell ref="BA8:BB8"/>
    <mergeCell ref="BC8:BD8"/>
    <mergeCell ref="BE8:BE9"/>
    <mergeCell ref="BF8:BG8"/>
    <mergeCell ref="BH8:BI8"/>
    <mergeCell ref="BJ8:BK8"/>
    <mergeCell ref="BL8:BL9"/>
    <mergeCell ref="BM8:BN8"/>
    <mergeCell ref="BO8:BP8"/>
    <mergeCell ref="BQ8:BR8"/>
    <mergeCell ref="BS8:BS9"/>
    <mergeCell ref="BV8:BW8"/>
    <mergeCell ref="BX8:BY8"/>
    <mergeCell ref="BZ8:BZ9"/>
    <mergeCell ref="CA7:CG7"/>
    <mergeCell ref="CA8:CB8"/>
    <mergeCell ref="CC8:CD8"/>
    <mergeCell ref="CE8:CF8"/>
    <mergeCell ref="CG8:CG9"/>
    <mergeCell ref="CO7:CU7"/>
    <mergeCell ref="CO8:CP8"/>
    <mergeCell ref="CQ8:CR8"/>
    <mergeCell ref="CS8:CT8"/>
    <mergeCell ref="CU8:CU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959A-35D2-496E-8DE2-51F7BBF7E122}">
  <dimension ref="A2:P38"/>
  <sheetViews>
    <sheetView topLeftCell="A5" workbookViewId="0">
      <selection activeCell="B37" sqref="B37"/>
    </sheetView>
  </sheetViews>
  <sheetFormatPr baseColWidth="10" defaultRowHeight="14.3" x14ac:dyDescent="0.25"/>
  <cols>
    <col min="1" max="14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44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13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46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47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122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48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31</v>
      </c>
    </row>
    <row r="27" spans="1:16" x14ac:dyDescent="0.25">
      <c r="A27" s="17" t="s">
        <v>32</v>
      </c>
      <c r="B27" s="18" t="s">
        <v>33</v>
      </c>
    </row>
    <row r="28" spans="1:16" s="6" customFormat="1" x14ac:dyDescent="0.25">
      <c r="A28" s="17"/>
      <c r="B28" s="21" t="s">
        <v>95</v>
      </c>
      <c r="C28" s="7"/>
      <c r="D28" s="7"/>
      <c r="E28" s="7"/>
    </row>
    <row r="29" spans="1:16" x14ac:dyDescent="0.25">
      <c r="A29" s="20"/>
      <c r="B29" s="21" t="s">
        <v>57</v>
      </c>
    </row>
    <row r="30" spans="1:16" s="8" customFormat="1" x14ac:dyDescent="0.25">
      <c r="A30" s="22"/>
      <c r="B30" s="21" t="s">
        <v>93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8" customFormat="1" x14ac:dyDescent="0.25">
      <c r="A31" s="22"/>
      <c r="B31" s="21" t="s">
        <v>94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7" t="s">
        <v>35</v>
      </c>
      <c r="B32" s="18" t="s">
        <v>36</v>
      </c>
    </row>
    <row r="33" spans="1:11" x14ac:dyDescent="0.25">
      <c r="A33" s="20"/>
      <c r="B33" s="21" t="s">
        <v>37</v>
      </c>
    </row>
    <row r="34" spans="1:11" x14ac:dyDescent="0.25">
      <c r="A34" s="17" t="s">
        <v>38</v>
      </c>
      <c r="B34" s="18" t="s">
        <v>39</v>
      </c>
    </row>
    <row r="35" spans="1:11" x14ac:dyDescent="0.25">
      <c r="A35" s="20"/>
      <c r="B35" s="21" t="s">
        <v>40</v>
      </c>
    </row>
    <row r="36" spans="1:11" x14ac:dyDescent="0.25">
      <c r="A36" s="17" t="s">
        <v>41</v>
      </c>
      <c r="B36" s="18" t="s">
        <v>42</v>
      </c>
    </row>
    <row r="37" spans="1:11" x14ac:dyDescent="0.25">
      <c r="A37" s="23"/>
      <c r="B37" s="26">
        <v>2025</v>
      </c>
    </row>
    <row r="38" spans="1:11" x14ac:dyDescent="0.25">
      <c r="K38" s="24"/>
    </row>
  </sheetData>
  <hyperlinks>
    <hyperlink ref="B18" r:id="rId1" xr:uid="{00000000-0004-0000-0200-000000000000}"/>
    <hyperlink ref="B19" r:id="rId2" xr:uid="{00000000-0004-0000-0200-000001000000}"/>
    <hyperlink ref="B20" r:id="rId3" xr:uid="{00000000-0004-0000-0200-000002000000}"/>
    <hyperlink ref="B21" r:id="rId4" xr:uid="{00000000-0004-0000-0200-000003000000}"/>
    <hyperlink ref="B22" r:id="rId5" xr:uid="{00000000-0004-0000-0200-00000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CE8-D871-44ED-9DA9-4D43291812FC}">
  <dimension ref="A6:CU13"/>
  <sheetViews>
    <sheetView showGridLines="0" zoomScale="85" zoomScaleNormal="85" workbookViewId="0">
      <pane xSplit="1" ySplit="9" topLeftCell="CP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V16" sqref="CV16"/>
    </sheetView>
  </sheetViews>
  <sheetFormatPr baseColWidth="10" defaultColWidth="11.5" defaultRowHeight="14.3" x14ac:dyDescent="0.25"/>
  <cols>
    <col min="1" max="1" width="38.5" style="8" customWidth="1"/>
    <col min="2" max="50" width="11.75" style="8" customWidth="1"/>
    <col min="51" max="16384" width="11.5" style="8"/>
  </cols>
  <sheetData>
    <row r="6" spans="1:99" ht="11.25" customHeight="1" thickBot="1" x14ac:dyDescent="0.3"/>
    <row r="7" spans="1:99" ht="25.15" customHeight="1" thickBot="1" x14ac:dyDescent="0.3">
      <c r="A7" s="36"/>
      <c r="B7" s="71">
        <v>41274</v>
      </c>
      <c r="C7" s="72"/>
      <c r="D7" s="72"/>
      <c r="E7" s="72"/>
      <c r="F7" s="72"/>
      <c r="G7" s="72"/>
      <c r="H7" s="73"/>
      <c r="I7" s="71">
        <v>41639</v>
      </c>
      <c r="J7" s="72"/>
      <c r="K7" s="72"/>
      <c r="L7" s="72"/>
      <c r="M7" s="72"/>
      <c r="N7" s="72"/>
      <c r="O7" s="73"/>
      <c r="P7" s="71">
        <v>42004</v>
      </c>
      <c r="Q7" s="72"/>
      <c r="R7" s="72"/>
      <c r="S7" s="72"/>
      <c r="T7" s="72"/>
      <c r="U7" s="72"/>
      <c r="V7" s="73"/>
      <c r="W7" s="71">
        <v>42369</v>
      </c>
      <c r="X7" s="72"/>
      <c r="Y7" s="72"/>
      <c r="Z7" s="72"/>
      <c r="AA7" s="72"/>
      <c r="AB7" s="72"/>
      <c r="AC7" s="73"/>
      <c r="AD7" s="71">
        <v>42735</v>
      </c>
      <c r="AE7" s="72"/>
      <c r="AF7" s="72"/>
      <c r="AG7" s="72"/>
      <c r="AH7" s="72"/>
      <c r="AI7" s="72"/>
      <c r="AJ7" s="73"/>
      <c r="AK7" s="71">
        <v>43100</v>
      </c>
      <c r="AL7" s="72"/>
      <c r="AM7" s="72"/>
      <c r="AN7" s="72"/>
      <c r="AO7" s="72"/>
      <c r="AP7" s="72"/>
      <c r="AQ7" s="73"/>
      <c r="AR7" s="71">
        <v>43465</v>
      </c>
      <c r="AS7" s="72"/>
      <c r="AT7" s="72"/>
      <c r="AU7" s="72"/>
      <c r="AV7" s="72"/>
      <c r="AW7" s="72"/>
      <c r="AX7" s="73"/>
      <c r="AY7" s="71">
        <v>43830</v>
      </c>
      <c r="AZ7" s="72"/>
      <c r="BA7" s="72"/>
      <c r="BB7" s="72"/>
      <c r="BC7" s="72"/>
      <c r="BD7" s="72"/>
      <c r="BE7" s="73"/>
      <c r="BF7" s="71">
        <v>44196</v>
      </c>
      <c r="BG7" s="72"/>
      <c r="BH7" s="72"/>
      <c r="BI7" s="72"/>
      <c r="BJ7" s="72"/>
      <c r="BK7" s="72"/>
      <c r="BL7" s="73"/>
      <c r="BM7" s="71">
        <v>44561</v>
      </c>
      <c r="BN7" s="72"/>
      <c r="BO7" s="72"/>
      <c r="BP7" s="72"/>
      <c r="BQ7" s="72"/>
      <c r="BR7" s="72"/>
      <c r="BS7" s="73"/>
      <c r="BT7" s="71">
        <v>44926</v>
      </c>
      <c r="BU7" s="72"/>
      <c r="BV7" s="72"/>
      <c r="BW7" s="72"/>
      <c r="BX7" s="72"/>
      <c r="BY7" s="72"/>
      <c r="BZ7" s="73"/>
      <c r="CA7" s="71">
        <v>45291</v>
      </c>
      <c r="CB7" s="72"/>
      <c r="CC7" s="72"/>
      <c r="CD7" s="72"/>
      <c r="CE7" s="72"/>
      <c r="CF7" s="72"/>
      <c r="CG7" s="73"/>
      <c r="CH7" s="71">
        <v>45657</v>
      </c>
      <c r="CI7" s="72"/>
      <c r="CJ7" s="72"/>
      <c r="CK7" s="72"/>
      <c r="CL7" s="72"/>
      <c r="CM7" s="72"/>
      <c r="CN7" s="73"/>
      <c r="CO7" s="71">
        <v>46022</v>
      </c>
      <c r="CP7" s="72"/>
      <c r="CQ7" s="72"/>
      <c r="CR7" s="72"/>
      <c r="CS7" s="72"/>
      <c r="CT7" s="72"/>
      <c r="CU7" s="73"/>
    </row>
    <row r="8" spans="1:99" s="3" customFormat="1" ht="25.15" customHeight="1" thickBot="1" x14ac:dyDescent="0.3">
      <c r="A8" s="37"/>
      <c r="B8" s="74" t="s">
        <v>76</v>
      </c>
      <c r="C8" s="74"/>
      <c r="D8" s="74" t="s">
        <v>77</v>
      </c>
      <c r="E8" s="74"/>
      <c r="F8" s="74" t="s">
        <v>78</v>
      </c>
      <c r="G8" s="74"/>
      <c r="H8" s="79" t="s">
        <v>79</v>
      </c>
      <c r="I8" s="74" t="s">
        <v>76</v>
      </c>
      <c r="J8" s="74"/>
      <c r="K8" s="74" t="s">
        <v>77</v>
      </c>
      <c r="L8" s="74"/>
      <c r="M8" s="74" t="s">
        <v>78</v>
      </c>
      <c r="N8" s="74"/>
      <c r="O8" s="79" t="s">
        <v>79</v>
      </c>
      <c r="P8" s="74" t="s">
        <v>76</v>
      </c>
      <c r="Q8" s="74"/>
      <c r="R8" s="74" t="s">
        <v>77</v>
      </c>
      <c r="S8" s="74"/>
      <c r="T8" s="74" t="s">
        <v>78</v>
      </c>
      <c r="U8" s="74"/>
      <c r="V8" s="79" t="s">
        <v>79</v>
      </c>
      <c r="W8" s="74" t="s">
        <v>76</v>
      </c>
      <c r="X8" s="74"/>
      <c r="Y8" s="74" t="s">
        <v>77</v>
      </c>
      <c r="Z8" s="74"/>
      <c r="AA8" s="74" t="s">
        <v>78</v>
      </c>
      <c r="AB8" s="74"/>
      <c r="AC8" s="79" t="s">
        <v>79</v>
      </c>
      <c r="AD8" s="74" t="s">
        <v>76</v>
      </c>
      <c r="AE8" s="74"/>
      <c r="AF8" s="74" t="s">
        <v>77</v>
      </c>
      <c r="AG8" s="74"/>
      <c r="AH8" s="74" t="s">
        <v>78</v>
      </c>
      <c r="AI8" s="74"/>
      <c r="AJ8" s="79" t="s">
        <v>79</v>
      </c>
      <c r="AK8" s="74" t="s">
        <v>76</v>
      </c>
      <c r="AL8" s="74"/>
      <c r="AM8" s="74" t="s">
        <v>77</v>
      </c>
      <c r="AN8" s="74"/>
      <c r="AO8" s="74" t="s">
        <v>78</v>
      </c>
      <c r="AP8" s="74"/>
      <c r="AQ8" s="79" t="s">
        <v>79</v>
      </c>
      <c r="AR8" s="74" t="s">
        <v>76</v>
      </c>
      <c r="AS8" s="74"/>
      <c r="AT8" s="74" t="s">
        <v>77</v>
      </c>
      <c r="AU8" s="74"/>
      <c r="AV8" s="74" t="s">
        <v>78</v>
      </c>
      <c r="AW8" s="74"/>
      <c r="AX8" s="79" t="s">
        <v>79</v>
      </c>
      <c r="AY8" s="74" t="s">
        <v>76</v>
      </c>
      <c r="AZ8" s="74"/>
      <c r="BA8" s="74" t="s">
        <v>77</v>
      </c>
      <c r="BB8" s="74"/>
      <c r="BC8" s="74" t="s">
        <v>78</v>
      </c>
      <c r="BD8" s="74"/>
      <c r="BE8" s="79" t="s">
        <v>79</v>
      </c>
      <c r="BF8" s="74" t="s">
        <v>76</v>
      </c>
      <c r="BG8" s="74"/>
      <c r="BH8" s="74" t="s">
        <v>77</v>
      </c>
      <c r="BI8" s="74"/>
      <c r="BJ8" s="74" t="s">
        <v>78</v>
      </c>
      <c r="BK8" s="74"/>
      <c r="BL8" s="79" t="s">
        <v>79</v>
      </c>
      <c r="BM8" s="74" t="s">
        <v>76</v>
      </c>
      <c r="BN8" s="74"/>
      <c r="BO8" s="74" t="s">
        <v>77</v>
      </c>
      <c r="BP8" s="74"/>
      <c r="BQ8" s="74" t="s">
        <v>78</v>
      </c>
      <c r="BR8" s="74"/>
      <c r="BS8" s="79" t="s">
        <v>79</v>
      </c>
      <c r="BT8" s="74" t="s">
        <v>76</v>
      </c>
      <c r="BU8" s="74"/>
      <c r="BV8" s="74" t="s">
        <v>77</v>
      </c>
      <c r="BW8" s="74"/>
      <c r="BX8" s="74" t="s">
        <v>78</v>
      </c>
      <c r="BY8" s="74"/>
      <c r="BZ8" s="79" t="s">
        <v>79</v>
      </c>
      <c r="CA8" s="74" t="s">
        <v>76</v>
      </c>
      <c r="CB8" s="74"/>
      <c r="CC8" s="74" t="s">
        <v>77</v>
      </c>
      <c r="CD8" s="74"/>
      <c r="CE8" s="74" t="s">
        <v>78</v>
      </c>
      <c r="CF8" s="74"/>
      <c r="CG8" s="79" t="s">
        <v>79</v>
      </c>
      <c r="CH8" s="74" t="s">
        <v>76</v>
      </c>
      <c r="CI8" s="74"/>
      <c r="CJ8" s="74" t="s">
        <v>77</v>
      </c>
      <c r="CK8" s="74"/>
      <c r="CL8" s="74" t="s">
        <v>78</v>
      </c>
      <c r="CM8" s="74"/>
      <c r="CN8" s="79" t="s">
        <v>79</v>
      </c>
      <c r="CO8" s="74" t="s">
        <v>76</v>
      </c>
      <c r="CP8" s="74"/>
      <c r="CQ8" s="74" t="s">
        <v>77</v>
      </c>
      <c r="CR8" s="74"/>
      <c r="CS8" s="74" t="s">
        <v>78</v>
      </c>
      <c r="CT8" s="74"/>
      <c r="CU8" s="79" t="s">
        <v>79</v>
      </c>
    </row>
    <row r="9" spans="1:99" ht="25.15" customHeight="1" thickBot="1" x14ac:dyDescent="0.3">
      <c r="A9" s="38"/>
      <c r="B9" s="39" t="s">
        <v>80</v>
      </c>
      <c r="C9" s="40" t="s">
        <v>81</v>
      </c>
      <c r="D9" s="39" t="s">
        <v>80</v>
      </c>
      <c r="E9" s="40" t="s">
        <v>81</v>
      </c>
      <c r="F9" s="39" t="s">
        <v>80</v>
      </c>
      <c r="G9" s="40" t="s">
        <v>81</v>
      </c>
      <c r="H9" s="80"/>
      <c r="I9" s="39" t="s">
        <v>80</v>
      </c>
      <c r="J9" s="40" t="s">
        <v>81</v>
      </c>
      <c r="K9" s="39" t="s">
        <v>80</v>
      </c>
      <c r="L9" s="40" t="s">
        <v>81</v>
      </c>
      <c r="M9" s="39" t="s">
        <v>80</v>
      </c>
      <c r="N9" s="40" t="s">
        <v>81</v>
      </c>
      <c r="O9" s="80"/>
      <c r="P9" s="39" t="s">
        <v>80</v>
      </c>
      <c r="Q9" s="40" t="s">
        <v>81</v>
      </c>
      <c r="R9" s="39" t="s">
        <v>80</v>
      </c>
      <c r="S9" s="40" t="s">
        <v>81</v>
      </c>
      <c r="T9" s="39" t="s">
        <v>80</v>
      </c>
      <c r="U9" s="40" t="s">
        <v>81</v>
      </c>
      <c r="V9" s="80"/>
      <c r="W9" s="39" t="s">
        <v>80</v>
      </c>
      <c r="X9" s="40" t="s">
        <v>81</v>
      </c>
      <c r="Y9" s="39" t="s">
        <v>80</v>
      </c>
      <c r="Z9" s="40" t="s">
        <v>81</v>
      </c>
      <c r="AA9" s="39" t="s">
        <v>80</v>
      </c>
      <c r="AB9" s="40" t="s">
        <v>81</v>
      </c>
      <c r="AC9" s="80"/>
      <c r="AD9" s="39" t="s">
        <v>80</v>
      </c>
      <c r="AE9" s="40" t="s">
        <v>81</v>
      </c>
      <c r="AF9" s="39" t="s">
        <v>80</v>
      </c>
      <c r="AG9" s="40" t="s">
        <v>81</v>
      </c>
      <c r="AH9" s="39" t="s">
        <v>80</v>
      </c>
      <c r="AI9" s="40" t="s">
        <v>81</v>
      </c>
      <c r="AJ9" s="80"/>
      <c r="AK9" s="39" t="s">
        <v>80</v>
      </c>
      <c r="AL9" s="40" t="s">
        <v>81</v>
      </c>
      <c r="AM9" s="39" t="s">
        <v>80</v>
      </c>
      <c r="AN9" s="40" t="s">
        <v>81</v>
      </c>
      <c r="AO9" s="39" t="s">
        <v>80</v>
      </c>
      <c r="AP9" s="40" t="s">
        <v>81</v>
      </c>
      <c r="AQ9" s="80"/>
      <c r="AR9" s="39" t="s">
        <v>80</v>
      </c>
      <c r="AS9" s="40" t="s">
        <v>81</v>
      </c>
      <c r="AT9" s="39" t="s">
        <v>80</v>
      </c>
      <c r="AU9" s="40" t="s">
        <v>81</v>
      </c>
      <c r="AV9" s="39" t="s">
        <v>80</v>
      </c>
      <c r="AW9" s="40" t="s">
        <v>81</v>
      </c>
      <c r="AX9" s="80"/>
      <c r="AY9" s="39" t="s">
        <v>80</v>
      </c>
      <c r="AZ9" s="40" t="s">
        <v>81</v>
      </c>
      <c r="BA9" s="39" t="s">
        <v>80</v>
      </c>
      <c r="BB9" s="40" t="s">
        <v>81</v>
      </c>
      <c r="BC9" s="39" t="s">
        <v>80</v>
      </c>
      <c r="BD9" s="40" t="s">
        <v>81</v>
      </c>
      <c r="BE9" s="80"/>
      <c r="BF9" s="39" t="s">
        <v>80</v>
      </c>
      <c r="BG9" s="40" t="s">
        <v>81</v>
      </c>
      <c r="BH9" s="39" t="s">
        <v>80</v>
      </c>
      <c r="BI9" s="40" t="s">
        <v>81</v>
      </c>
      <c r="BJ9" s="39" t="s">
        <v>80</v>
      </c>
      <c r="BK9" s="40" t="s">
        <v>81</v>
      </c>
      <c r="BL9" s="80"/>
      <c r="BM9" s="39" t="s">
        <v>80</v>
      </c>
      <c r="BN9" s="40" t="s">
        <v>81</v>
      </c>
      <c r="BO9" s="39" t="s">
        <v>80</v>
      </c>
      <c r="BP9" s="40" t="s">
        <v>81</v>
      </c>
      <c r="BQ9" s="39" t="s">
        <v>80</v>
      </c>
      <c r="BR9" s="40" t="s">
        <v>81</v>
      </c>
      <c r="BS9" s="80"/>
      <c r="BT9" s="39" t="s">
        <v>80</v>
      </c>
      <c r="BU9" s="40" t="s">
        <v>81</v>
      </c>
      <c r="BV9" s="39" t="s">
        <v>80</v>
      </c>
      <c r="BW9" s="40" t="s">
        <v>81</v>
      </c>
      <c r="BX9" s="39" t="s">
        <v>80</v>
      </c>
      <c r="BY9" s="40" t="s">
        <v>81</v>
      </c>
      <c r="BZ9" s="80"/>
      <c r="CA9" s="39" t="s">
        <v>80</v>
      </c>
      <c r="CB9" s="40" t="s">
        <v>81</v>
      </c>
      <c r="CC9" s="39" t="s">
        <v>80</v>
      </c>
      <c r="CD9" s="40" t="s">
        <v>81</v>
      </c>
      <c r="CE9" s="39" t="s">
        <v>80</v>
      </c>
      <c r="CF9" s="40" t="s">
        <v>81</v>
      </c>
      <c r="CG9" s="80"/>
      <c r="CH9" s="39" t="s">
        <v>80</v>
      </c>
      <c r="CI9" s="40" t="s">
        <v>81</v>
      </c>
      <c r="CJ9" s="39" t="s">
        <v>80</v>
      </c>
      <c r="CK9" s="40" t="s">
        <v>81</v>
      </c>
      <c r="CL9" s="39" t="s">
        <v>80</v>
      </c>
      <c r="CM9" s="40" t="s">
        <v>81</v>
      </c>
      <c r="CN9" s="80"/>
      <c r="CO9" s="39" t="s">
        <v>80</v>
      </c>
      <c r="CP9" s="40" t="s">
        <v>81</v>
      </c>
      <c r="CQ9" s="39" t="s">
        <v>80</v>
      </c>
      <c r="CR9" s="40" t="s">
        <v>81</v>
      </c>
      <c r="CS9" s="39" t="s">
        <v>80</v>
      </c>
      <c r="CT9" s="40" t="s">
        <v>81</v>
      </c>
      <c r="CU9" s="80"/>
    </row>
    <row r="10" spans="1:99" s="48" customFormat="1" ht="25.15" customHeight="1" x14ac:dyDescent="0.25">
      <c r="A10" s="30" t="s">
        <v>82</v>
      </c>
      <c r="B10" s="46">
        <v>1209559</v>
      </c>
      <c r="C10" s="47">
        <v>533404</v>
      </c>
      <c r="D10" s="46">
        <v>12894</v>
      </c>
      <c r="E10" s="47">
        <v>573664</v>
      </c>
      <c r="F10" s="46">
        <v>17347</v>
      </c>
      <c r="G10" s="47">
        <v>145604</v>
      </c>
      <c r="H10" s="31">
        <v>2492472</v>
      </c>
      <c r="I10" s="46">
        <v>1201868</v>
      </c>
      <c r="J10" s="47">
        <v>545658</v>
      </c>
      <c r="K10" s="46">
        <v>13446</v>
      </c>
      <c r="L10" s="47">
        <v>572477</v>
      </c>
      <c r="M10" s="46">
        <v>17392</v>
      </c>
      <c r="N10" s="47">
        <v>144285</v>
      </c>
      <c r="O10" s="31">
        <v>2495126</v>
      </c>
      <c r="P10" s="46">
        <v>1200406</v>
      </c>
      <c r="Q10" s="47">
        <v>559461</v>
      </c>
      <c r="R10" s="46">
        <v>13912</v>
      </c>
      <c r="S10" s="47">
        <v>569585</v>
      </c>
      <c r="T10" s="46">
        <v>17365</v>
      </c>
      <c r="U10" s="47">
        <v>142787</v>
      </c>
      <c r="V10" s="31">
        <v>2503516</v>
      </c>
      <c r="W10" s="46">
        <v>1195587</v>
      </c>
      <c r="X10" s="47">
        <v>572027</v>
      </c>
      <c r="Y10" s="46">
        <v>14451</v>
      </c>
      <c r="Z10" s="47">
        <v>567126</v>
      </c>
      <c r="AA10" s="46">
        <v>17451</v>
      </c>
      <c r="AB10" s="47">
        <v>141095</v>
      </c>
      <c r="AC10" s="31">
        <v>2507737</v>
      </c>
      <c r="AD10" s="46">
        <v>1194864</v>
      </c>
      <c r="AE10" s="47">
        <v>586824</v>
      </c>
      <c r="AF10" s="46">
        <v>15092</v>
      </c>
      <c r="AG10" s="47">
        <v>565142</v>
      </c>
      <c r="AH10" s="46">
        <v>17500</v>
      </c>
      <c r="AI10" s="47">
        <v>139955</v>
      </c>
      <c r="AJ10" s="31">
        <v>2519377</v>
      </c>
      <c r="AK10" s="46">
        <v>1185096</v>
      </c>
      <c r="AL10" s="47">
        <v>594776</v>
      </c>
      <c r="AM10" s="46">
        <v>15633</v>
      </c>
      <c r="AN10" s="47">
        <v>558875</v>
      </c>
      <c r="AO10" s="46">
        <v>17386</v>
      </c>
      <c r="AP10" s="47">
        <v>137717</v>
      </c>
      <c r="AQ10" s="31">
        <v>2509483</v>
      </c>
      <c r="AR10" s="46">
        <v>1160847</v>
      </c>
      <c r="AS10" s="47">
        <v>594029</v>
      </c>
      <c r="AT10" s="46">
        <v>15879</v>
      </c>
      <c r="AU10" s="47">
        <v>550111</v>
      </c>
      <c r="AV10" s="46">
        <v>17040</v>
      </c>
      <c r="AW10" s="47">
        <v>134779</v>
      </c>
      <c r="AX10" s="31">
        <v>2472685</v>
      </c>
      <c r="AY10" s="46">
        <v>1132327</v>
      </c>
      <c r="AZ10" s="47">
        <v>590473</v>
      </c>
      <c r="BA10" s="46">
        <v>16219</v>
      </c>
      <c r="BB10" s="47">
        <v>542439</v>
      </c>
      <c r="BC10" s="46">
        <v>16857</v>
      </c>
      <c r="BD10" s="47">
        <v>131706</v>
      </c>
      <c r="BE10" s="31">
        <v>2430021</v>
      </c>
      <c r="BF10" s="46">
        <v>1097078</v>
      </c>
      <c r="BG10" s="47">
        <v>583845</v>
      </c>
      <c r="BH10" s="46">
        <v>16404</v>
      </c>
      <c r="BI10" s="47">
        <v>528707</v>
      </c>
      <c r="BJ10" s="46">
        <v>16657</v>
      </c>
      <c r="BK10" s="47">
        <v>128202</v>
      </c>
      <c r="BL10" s="31">
        <v>2370893</v>
      </c>
      <c r="BM10" s="46">
        <v>1064147</v>
      </c>
      <c r="BN10" s="47">
        <v>577638</v>
      </c>
      <c r="BO10" s="46">
        <v>16578</v>
      </c>
      <c r="BP10" s="47">
        <v>518117</v>
      </c>
      <c r="BQ10" s="46">
        <v>16242</v>
      </c>
      <c r="BR10" s="47">
        <v>124911</v>
      </c>
      <c r="BS10" s="31">
        <f>SUM(BM10:BR10)</f>
        <v>2317633</v>
      </c>
      <c r="BT10" s="46">
        <v>1037432</v>
      </c>
      <c r="BU10" s="47">
        <v>573605</v>
      </c>
      <c r="BV10" s="46">
        <v>16686</v>
      </c>
      <c r="BW10" s="47">
        <v>505494</v>
      </c>
      <c r="BX10" s="46">
        <v>15833</v>
      </c>
      <c r="BY10" s="47">
        <v>120598</v>
      </c>
      <c r="BZ10" s="31">
        <v>2269648</v>
      </c>
      <c r="CA10" s="46">
        <v>1013469</v>
      </c>
      <c r="CB10" s="47">
        <v>569414</v>
      </c>
      <c r="CC10" s="46">
        <v>17094</v>
      </c>
      <c r="CD10" s="47">
        <v>497135</v>
      </c>
      <c r="CE10" s="46">
        <v>15597</v>
      </c>
      <c r="CF10" s="47">
        <v>117368</v>
      </c>
      <c r="CG10" s="31">
        <v>2230077</v>
      </c>
      <c r="CH10" s="46">
        <v>987157</v>
      </c>
      <c r="CI10" s="47">
        <v>564520</v>
      </c>
      <c r="CJ10" s="46">
        <v>17092</v>
      </c>
      <c r="CK10" s="47">
        <v>484255</v>
      </c>
      <c r="CL10" s="46">
        <v>15293</v>
      </c>
      <c r="CM10" s="47">
        <v>114071</v>
      </c>
      <c r="CN10" s="31">
        <v>2182388</v>
      </c>
      <c r="CO10" s="46">
        <v>963597</v>
      </c>
      <c r="CP10" s="47">
        <v>560230</v>
      </c>
      <c r="CQ10" s="46">
        <v>17361</v>
      </c>
      <c r="CR10" s="47">
        <v>473082</v>
      </c>
      <c r="CS10" s="46">
        <v>15069</v>
      </c>
      <c r="CT10" s="47">
        <v>110292</v>
      </c>
      <c r="CU10" s="31">
        <v>2139631</v>
      </c>
    </row>
    <row r="11" spans="1:99" s="48" customFormat="1" ht="25.15" customHeight="1" x14ac:dyDescent="0.25">
      <c r="A11" s="32" t="s">
        <v>91</v>
      </c>
      <c r="B11" s="49">
        <v>2608</v>
      </c>
      <c r="C11" s="50">
        <v>2119</v>
      </c>
      <c r="D11" s="49">
        <v>785</v>
      </c>
      <c r="E11" s="50">
        <v>1392</v>
      </c>
      <c r="F11" s="49">
        <v>4224</v>
      </c>
      <c r="G11" s="50">
        <v>3589</v>
      </c>
      <c r="H11" s="33">
        <v>2283</v>
      </c>
      <c r="I11" s="49">
        <v>2635</v>
      </c>
      <c r="J11" s="50">
        <v>2145</v>
      </c>
      <c r="K11" s="49">
        <v>776</v>
      </c>
      <c r="L11" s="50">
        <v>1377</v>
      </c>
      <c r="M11" s="49">
        <v>4216</v>
      </c>
      <c r="N11" s="50">
        <v>3591</v>
      </c>
      <c r="O11" s="33">
        <v>2295</v>
      </c>
      <c r="P11" s="49">
        <v>2629</v>
      </c>
      <c r="Q11" s="50">
        <v>2150</v>
      </c>
      <c r="R11" s="49">
        <v>760</v>
      </c>
      <c r="S11" s="50">
        <v>1347</v>
      </c>
      <c r="T11" s="49">
        <v>4153</v>
      </c>
      <c r="U11" s="50">
        <v>3553</v>
      </c>
      <c r="V11" s="33">
        <v>2283</v>
      </c>
      <c r="W11" s="49">
        <v>2624</v>
      </c>
      <c r="X11" s="50">
        <v>2155</v>
      </c>
      <c r="Y11" s="49">
        <v>739</v>
      </c>
      <c r="Z11" s="50">
        <v>1316</v>
      </c>
      <c r="AA11" s="49">
        <v>4065</v>
      </c>
      <c r="AB11" s="50">
        <v>3512</v>
      </c>
      <c r="AC11" s="33">
        <v>2270</v>
      </c>
      <c r="AD11" s="49">
        <v>2617</v>
      </c>
      <c r="AE11" s="50">
        <v>2155</v>
      </c>
      <c r="AF11" s="49">
        <v>722</v>
      </c>
      <c r="AG11" s="50">
        <v>1284</v>
      </c>
      <c r="AH11" s="49">
        <v>4004</v>
      </c>
      <c r="AI11" s="50">
        <v>3465</v>
      </c>
      <c r="AJ11" s="33">
        <v>2256</v>
      </c>
      <c r="AK11" s="49">
        <v>2671</v>
      </c>
      <c r="AL11" s="50">
        <v>2218</v>
      </c>
      <c r="AM11" s="49">
        <v>718</v>
      </c>
      <c r="AN11" s="50">
        <v>1266</v>
      </c>
      <c r="AO11" s="49">
        <v>3948</v>
      </c>
      <c r="AP11" s="50">
        <v>3447</v>
      </c>
      <c r="AQ11" s="33">
        <v>2290</v>
      </c>
      <c r="AR11" s="49">
        <v>2770</v>
      </c>
      <c r="AS11" s="50">
        <v>2336</v>
      </c>
      <c r="AT11" s="49">
        <v>720</v>
      </c>
      <c r="AU11" s="50">
        <v>1244</v>
      </c>
      <c r="AV11" s="49">
        <v>3877</v>
      </c>
      <c r="AW11" s="50">
        <v>3422</v>
      </c>
      <c r="AX11" s="33">
        <v>2357</v>
      </c>
      <c r="AY11" s="49">
        <v>2891</v>
      </c>
      <c r="AZ11" s="50">
        <v>2484</v>
      </c>
      <c r="BA11" s="49">
        <v>739</v>
      </c>
      <c r="BB11" s="50">
        <v>1227</v>
      </c>
      <c r="BC11" s="49">
        <v>3857</v>
      </c>
      <c r="BD11" s="50">
        <v>3417</v>
      </c>
      <c r="BE11" s="33">
        <v>2442</v>
      </c>
      <c r="BF11" s="49">
        <v>3046</v>
      </c>
      <c r="BG11" s="50">
        <v>2657</v>
      </c>
      <c r="BH11" s="49">
        <v>759</v>
      </c>
      <c r="BI11" s="50">
        <v>1220</v>
      </c>
      <c r="BJ11" s="49">
        <v>3864</v>
      </c>
      <c r="BK11" s="50">
        <v>3446</v>
      </c>
      <c r="BL11" s="33">
        <v>2555</v>
      </c>
      <c r="BM11" s="49">
        <v>3191.3</v>
      </c>
      <c r="BN11" s="50">
        <v>2830.06</v>
      </c>
      <c r="BO11" s="49">
        <v>776.91</v>
      </c>
      <c r="BP11" s="50">
        <v>1207.45</v>
      </c>
      <c r="BQ11" s="49">
        <v>3865.02</v>
      </c>
      <c r="BR11" s="50">
        <v>3458.23</v>
      </c>
      <c r="BS11" s="33">
        <v>2659.88</v>
      </c>
      <c r="BT11" s="49">
        <v>3503</v>
      </c>
      <c r="BU11" s="50">
        <v>3150</v>
      </c>
      <c r="BV11" s="49">
        <v>829</v>
      </c>
      <c r="BW11" s="50">
        <v>1250</v>
      </c>
      <c r="BX11" s="49">
        <v>4048</v>
      </c>
      <c r="BY11" s="50">
        <v>3632</v>
      </c>
      <c r="BZ11" s="33">
        <v>2903</v>
      </c>
      <c r="CA11" s="49">
        <v>3689</v>
      </c>
      <c r="CB11" s="50">
        <v>3368</v>
      </c>
      <c r="CC11" s="49">
        <v>846</v>
      </c>
      <c r="CD11" s="50">
        <v>1243</v>
      </c>
      <c r="CE11" s="49">
        <v>4070</v>
      </c>
      <c r="CF11" s="50">
        <v>3670</v>
      </c>
      <c r="CG11" s="33">
        <v>3042</v>
      </c>
      <c r="CH11" s="49">
        <v>4069</v>
      </c>
      <c r="CI11" s="50">
        <v>3743</v>
      </c>
      <c r="CJ11" s="49">
        <v>910</v>
      </c>
      <c r="CK11" s="50">
        <v>1295</v>
      </c>
      <c r="CL11" s="49">
        <v>4386</v>
      </c>
      <c r="CM11" s="50">
        <v>3924</v>
      </c>
      <c r="CN11" s="33">
        <v>3339</v>
      </c>
      <c r="CO11" s="49">
        <v>4327</v>
      </c>
      <c r="CP11" s="50">
        <v>4018</v>
      </c>
      <c r="CQ11" s="49">
        <v>952</v>
      </c>
      <c r="CR11" s="50">
        <v>1312</v>
      </c>
      <c r="CS11" s="49">
        <v>4479</v>
      </c>
      <c r="CT11" s="50">
        <v>4035</v>
      </c>
      <c r="CU11" s="33">
        <v>3538</v>
      </c>
    </row>
    <row r="12" spans="1:99" s="48" customFormat="1" ht="25.15" customHeight="1" x14ac:dyDescent="0.25">
      <c r="A12" s="32" t="s">
        <v>83</v>
      </c>
      <c r="B12" s="51">
        <v>39.700000000000003</v>
      </c>
      <c r="C12" s="52">
        <v>32.9</v>
      </c>
      <c r="D12" s="53" t="s">
        <v>90</v>
      </c>
      <c r="E12" s="54" t="s">
        <v>90</v>
      </c>
      <c r="F12" s="51">
        <v>57.4</v>
      </c>
      <c r="G12" s="52">
        <v>30.4</v>
      </c>
      <c r="H12" s="34">
        <v>37.200000000000003</v>
      </c>
      <c r="I12" s="51">
        <v>39.6</v>
      </c>
      <c r="J12" s="52">
        <v>33.1</v>
      </c>
      <c r="K12" s="53" t="s">
        <v>90</v>
      </c>
      <c r="L12" s="54" t="s">
        <v>90</v>
      </c>
      <c r="M12" s="51">
        <v>56.7</v>
      </c>
      <c r="N12" s="52">
        <v>30.2</v>
      </c>
      <c r="O12" s="34">
        <v>37.200000000000003</v>
      </c>
      <c r="P12" s="51">
        <v>39.4</v>
      </c>
      <c r="Q12" s="52">
        <v>33</v>
      </c>
      <c r="R12" s="53" t="s">
        <v>90</v>
      </c>
      <c r="S12" s="54" t="s">
        <v>90</v>
      </c>
      <c r="T12" s="51">
        <v>55.9</v>
      </c>
      <c r="U12" s="52">
        <v>30</v>
      </c>
      <c r="V12" s="34">
        <v>37</v>
      </c>
      <c r="W12" s="51">
        <v>39.1</v>
      </c>
      <c r="X12" s="52">
        <v>33</v>
      </c>
      <c r="Y12" s="53" t="s">
        <v>90</v>
      </c>
      <c r="Z12" s="54" t="s">
        <v>90</v>
      </c>
      <c r="AA12" s="51">
        <v>54.6</v>
      </c>
      <c r="AB12" s="52">
        <v>29.8</v>
      </c>
      <c r="AC12" s="34">
        <v>36.700000000000003</v>
      </c>
      <c r="AD12" s="51">
        <v>38.799999999999997</v>
      </c>
      <c r="AE12" s="52">
        <v>33</v>
      </c>
      <c r="AF12" s="53" t="s">
        <v>90</v>
      </c>
      <c r="AG12" s="54" t="s">
        <v>90</v>
      </c>
      <c r="AH12" s="51">
        <v>53.8</v>
      </c>
      <c r="AI12" s="52">
        <v>29.6</v>
      </c>
      <c r="AJ12" s="34">
        <v>36.5</v>
      </c>
      <c r="AK12" s="51">
        <v>39.1</v>
      </c>
      <c r="AL12" s="52">
        <v>33.700000000000003</v>
      </c>
      <c r="AM12" s="53" t="s">
        <v>90</v>
      </c>
      <c r="AN12" s="54" t="s">
        <v>90</v>
      </c>
      <c r="AO12" s="51">
        <v>52.5</v>
      </c>
      <c r="AP12" s="52">
        <v>29.6</v>
      </c>
      <c r="AQ12" s="34">
        <v>36.9</v>
      </c>
      <c r="AR12" s="51">
        <v>40.200000000000003</v>
      </c>
      <c r="AS12" s="52">
        <v>35.6</v>
      </c>
      <c r="AT12" s="53" t="s">
        <v>90</v>
      </c>
      <c r="AU12" s="54" t="s">
        <v>90</v>
      </c>
      <c r="AV12" s="51">
        <v>51.5</v>
      </c>
      <c r="AW12" s="52">
        <v>29.8</v>
      </c>
      <c r="AX12" s="34">
        <v>38.200000000000003</v>
      </c>
      <c r="AY12" s="51">
        <v>41.5</v>
      </c>
      <c r="AZ12" s="52">
        <v>37.9</v>
      </c>
      <c r="BA12" s="53" t="s">
        <v>90</v>
      </c>
      <c r="BB12" s="54" t="s">
        <v>90</v>
      </c>
      <c r="BC12" s="51">
        <v>51</v>
      </c>
      <c r="BD12" s="52">
        <v>30.1</v>
      </c>
      <c r="BE12" s="34">
        <v>39.700000000000003</v>
      </c>
      <c r="BF12" s="51">
        <v>43</v>
      </c>
      <c r="BG12" s="52">
        <v>40.200000000000003</v>
      </c>
      <c r="BH12" s="53" t="s">
        <v>90</v>
      </c>
      <c r="BI12" s="54" t="s">
        <v>90</v>
      </c>
      <c r="BJ12" s="51">
        <v>50.4</v>
      </c>
      <c r="BK12" s="52">
        <v>30.6</v>
      </c>
      <c r="BL12" s="34">
        <v>41.3</v>
      </c>
      <c r="BM12" s="51">
        <v>44.459000000000003</v>
      </c>
      <c r="BN12" s="52">
        <v>42.558599999999998</v>
      </c>
      <c r="BO12" s="53"/>
      <c r="BP12" s="54"/>
      <c r="BQ12" s="51">
        <v>50.006500000000003</v>
      </c>
      <c r="BR12" s="52">
        <v>31.183</v>
      </c>
      <c r="BS12" s="34">
        <v>42.963900000000002</v>
      </c>
      <c r="BT12" s="51">
        <v>46</v>
      </c>
      <c r="BU12" s="52">
        <v>45</v>
      </c>
      <c r="BV12" s="53" t="s">
        <v>90</v>
      </c>
      <c r="BW12" s="54" t="s">
        <v>90</v>
      </c>
      <c r="BX12" s="51">
        <v>49.7</v>
      </c>
      <c r="BY12" s="52">
        <v>31.7</v>
      </c>
      <c r="BZ12" s="34">
        <v>44.7</v>
      </c>
      <c r="CA12" s="51">
        <v>47.6</v>
      </c>
      <c r="CB12" s="52">
        <v>47.5</v>
      </c>
      <c r="CC12" s="53" t="s">
        <v>90</v>
      </c>
      <c r="CD12" s="54" t="s">
        <v>90</v>
      </c>
      <c r="CE12" s="51">
        <v>49.4</v>
      </c>
      <c r="CF12" s="52">
        <v>32.4</v>
      </c>
      <c r="CG12" s="34">
        <v>46.5</v>
      </c>
      <c r="CH12" s="51">
        <v>49.1</v>
      </c>
      <c r="CI12" s="52">
        <v>49.6</v>
      </c>
      <c r="CJ12" s="53" t="s">
        <v>90</v>
      </c>
      <c r="CK12" s="54" t="s">
        <v>90</v>
      </c>
      <c r="CL12" s="51">
        <v>49.1</v>
      </c>
      <c r="CM12" s="52">
        <v>33.1</v>
      </c>
      <c r="CN12" s="34">
        <v>48.2</v>
      </c>
      <c r="CO12" s="51">
        <v>50.8</v>
      </c>
      <c r="CP12" s="52">
        <v>52.1</v>
      </c>
      <c r="CQ12" s="53" t="s">
        <v>90</v>
      </c>
      <c r="CR12" s="54" t="s">
        <v>90</v>
      </c>
      <c r="CS12" s="51">
        <v>48.8</v>
      </c>
      <c r="CT12" s="52">
        <v>33.9</v>
      </c>
      <c r="CU12" s="34">
        <v>50.1</v>
      </c>
    </row>
    <row r="13" spans="1:99" s="48" customFormat="1" ht="25.15" customHeight="1" thickBot="1" x14ac:dyDescent="0.3">
      <c r="A13" s="35" t="s">
        <v>84</v>
      </c>
      <c r="B13" s="55">
        <v>73.5</v>
      </c>
      <c r="C13" s="56">
        <v>73.099999999999994</v>
      </c>
      <c r="D13" s="55">
        <v>75.099999999999994</v>
      </c>
      <c r="E13" s="56">
        <v>78.5</v>
      </c>
      <c r="F13" s="55">
        <v>80.400000000000006</v>
      </c>
      <c r="G13" s="56">
        <v>80.7</v>
      </c>
      <c r="H13" s="57">
        <v>75.099999999999994</v>
      </c>
      <c r="I13" s="55">
        <v>73.7</v>
      </c>
      <c r="J13" s="56">
        <v>73.099999999999994</v>
      </c>
      <c r="K13" s="55">
        <v>75.400000000000006</v>
      </c>
      <c r="L13" s="56">
        <v>78.8</v>
      </c>
      <c r="M13" s="55">
        <v>80.7</v>
      </c>
      <c r="N13" s="56">
        <v>81</v>
      </c>
      <c r="O13" s="57">
        <v>75.2</v>
      </c>
      <c r="P13" s="55">
        <v>73.8</v>
      </c>
      <c r="Q13" s="56">
        <v>73.2</v>
      </c>
      <c r="R13" s="55">
        <v>75.7</v>
      </c>
      <c r="S13" s="56">
        <v>79.2</v>
      </c>
      <c r="T13" s="55">
        <v>81</v>
      </c>
      <c r="U13" s="56">
        <v>81.3</v>
      </c>
      <c r="V13" s="57">
        <v>75.3</v>
      </c>
      <c r="W13" s="55">
        <v>73.8</v>
      </c>
      <c r="X13" s="56">
        <v>73.2</v>
      </c>
      <c r="Y13" s="55">
        <v>75.900000000000006</v>
      </c>
      <c r="Z13" s="56">
        <v>79.400000000000006</v>
      </c>
      <c r="AA13" s="55">
        <v>81.2</v>
      </c>
      <c r="AB13" s="56">
        <v>81.5</v>
      </c>
      <c r="AC13" s="57">
        <v>75.400000000000006</v>
      </c>
      <c r="AD13" s="55">
        <v>73.8</v>
      </c>
      <c r="AE13" s="56">
        <v>73.2</v>
      </c>
      <c r="AF13" s="55">
        <v>76</v>
      </c>
      <c r="AG13" s="56">
        <v>79.7</v>
      </c>
      <c r="AH13" s="55">
        <v>81.400000000000006</v>
      </c>
      <c r="AI13" s="56">
        <v>81.7</v>
      </c>
      <c r="AJ13" s="57">
        <v>75.5</v>
      </c>
      <c r="AK13" s="55">
        <v>73.900000000000006</v>
      </c>
      <c r="AL13" s="56">
        <v>73.3</v>
      </c>
      <c r="AM13" s="55">
        <v>76.2</v>
      </c>
      <c r="AN13" s="56">
        <v>79.900000000000006</v>
      </c>
      <c r="AO13" s="55">
        <v>81.599999999999994</v>
      </c>
      <c r="AP13" s="56">
        <v>81.900000000000006</v>
      </c>
      <c r="AQ13" s="57">
        <v>75.599999999999994</v>
      </c>
      <c r="AR13" s="55">
        <v>74.2</v>
      </c>
      <c r="AS13" s="56">
        <v>73.599999999999994</v>
      </c>
      <c r="AT13" s="55">
        <v>76.5</v>
      </c>
      <c r="AU13" s="56">
        <v>80.2</v>
      </c>
      <c r="AV13" s="55">
        <v>81.8</v>
      </c>
      <c r="AW13" s="56">
        <v>82.2</v>
      </c>
      <c r="AX13" s="57">
        <v>75.900000000000006</v>
      </c>
      <c r="AY13" s="55">
        <v>74.5</v>
      </c>
      <c r="AZ13" s="56">
        <v>73.900000000000006</v>
      </c>
      <c r="BA13" s="55">
        <v>76.8</v>
      </c>
      <c r="BB13" s="56">
        <v>80.400000000000006</v>
      </c>
      <c r="BC13" s="55">
        <v>82</v>
      </c>
      <c r="BD13" s="56">
        <v>82.4</v>
      </c>
      <c r="BE13" s="57">
        <v>76.2</v>
      </c>
      <c r="BF13" s="55">
        <v>74.8</v>
      </c>
      <c r="BG13" s="56">
        <v>74.2</v>
      </c>
      <c r="BH13" s="55">
        <v>77.3</v>
      </c>
      <c r="BI13" s="56">
        <v>80.599999999999994</v>
      </c>
      <c r="BJ13" s="55">
        <v>82.3</v>
      </c>
      <c r="BK13" s="56">
        <v>82.6</v>
      </c>
      <c r="BL13" s="57">
        <v>76.400000000000006</v>
      </c>
      <c r="BM13" s="55">
        <v>74.8</v>
      </c>
      <c r="BN13" s="56">
        <v>74.400000000000006</v>
      </c>
      <c r="BO13" s="55">
        <v>77.5</v>
      </c>
      <c r="BP13" s="56">
        <v>80.599999999999994</v>
      </c>
      <c r="BQ13" s="55">
        <v>82.2</v>
      </c>
      <c r="BR13" s="56">
        <v>82.5</v>
      </c>
      <c r="BS13" s="57">
        <v>76.5</v>
      </c>
      <c r="BT13" s="55">
        <v>75.3</v>
      </c>
      <c r="BU13" s="56">
        <v>74.900000000000006</v>
      </c>
      <c r="BV13" s="55">
        <v>78</v>
      </c>
      <c r="BW13" s="56">
        <v>81</v>
      </c>
      <c r="BX13" s="55">
        <v>82.6</v>
      </c>
      <c r="BY13" s="56">
        <v>82.9</v>
      </c>
      <c r="BZ13" s="57">
        <v>76.900000000000006</v>
      </c>
      <c r="CA13" s="55">
        <v>75.5</v>
      </c>
      <c r="CB13" s="56">
        <v>75.2</v>
      </c>
      <c r="CC13" s="55">
        <v>78.400000000000006</v>
      </c>
      <c r="CD13" s="56">
        <v>81.099999999999994</v>
      </c>
      <c r="CE13" s="55">
        <v>82.7</v>
      </c>
      <c r="CF13" s="56">
        <v>83</v>
      </c>
      <c r="CG13" s="57">
        <v>77.099999999999994</v>
      </c>
      <c r="CH13" s="55">
        <v>75.8</v>
      </c>
      <c r="CI13" s="56">
        <v>75.5</v>
      </c>
      <c r="CJ13" s="55">
        <v>78.8</v>
      </c>
      <c r="CK13" s="56">
        <v>81.3</v>
      </c>
      <c r="CL13" s="55">
        <v>82.8</v>
      </c>
      <c r="CM13" s="56">
        <v>83.2</v>
      </c>
      <c r="CN13" s="57">
        <v>77.400000000000006</v>
      </c>
      <c r="CO13" s="55">
        <v>76.099999999999994</v>
      </c>
      <c r="CP13" s="56">
        <v>75.8</v>
      </c>
      <c r="CQ13" s="55">
        <v>79.2</v>
      </c>
      <c r="CR13" s="56">
        <v>81.400000000000006</v>
      </c>
      <c r="CS13" s="55">
        <v>83</v>
      </c>
      <c r="CT13" s="56">
        <v>83.3</v>
      </c>
      <c r="CU13" s="57">
        <v>77.599999999999994</v>
      </c>
    </row>
  </sheetData>
  <mergeCells count="70">
    <mergeCell ref="CH7:CN7"/>
    <mergeCell ref="CH8:CI8"/>
    <mergeCell ref="CJ8:CK8"/>
    <mergeCell ref="CL8:CM8"/>
    <mergeCell ref="CN8:CN9"/>
    <mergeCell ref="BV8:BW8"/>
    <mergeCell ref="BX8:BY8"/>
    <mergeCell ref="BZ8:BZ9"/>
    <mergeCell ref="CA7:CG7"/>
    <mergeCell ref="CA8:CB8"/>
    <mergeCell ref="CC8:CD8"/>
    <mergeCell ref="CE8:CF8"/>
    <mergeCell ref="CG8:CG9"/>
    <mergeCell ref="BT8:BU8"/>
    <mergeCell ref="BA8:BB8"/>
    <mergeCell ref="BC8:BD8"/>
    <mergeCell ref="BE8:BE9"/>
    <mergeCell ref="BF8:BG8"/>
    <mergeCell ref="BH8:BI8"/>
    <mergeCell ref="BJ8:BK8"/>
    <mergeCell ref="BL8:BL9"/>
    <mergeCell ref="BM8:BN8"/>
    <mergeCell ref="BO8:BP8"/>
    <mergeCell ref="BQ8:BR8"/>
    <mergeCell ref="BS8:BS9"/>
    <mergeCell ref="AY8:AZ8"/>
    <mergeCell ref="AF8:AG8"/>
    <mergeCell ref="AH8:AI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R7:AX7"/>
    <mergeCell ref="AY7:BE7"/>
    <mergeCell ref="BF7:BL7"/>
    <mergeCell ref="BM7:BS7"/>
    <mergeCell ref="BT7:BZ7"/>
    <mergeCell ref="B8:C8"/>
    <mergeCell ref="D8:E8"/>
    <mergeCell ref="F8:G8"/>
    <mergeCell ref="H8:H9"/>
    <mergeCell ref="I8:J8"/>
    <mergeCell ref="AK7:AQ7"/>
    <mergeCell ref="B7:H7"/>
    <mergeCell ref="I7:O7"/>
    <mergeCell ref="P7:V7"/>
    <mergeCell ref="W7:AC7"/>
    <mergeCell ref="AD7:AJ7"/>
    <mergeCell ref="CO7:CU7"/>
    <mergeCell ref="CO8:CP8"/>
    <mergeCell ref="CQ8:CR8"/>
    <mergeCell ref="CS8:CT8"/>
    <mergeCell ref="CU8:CU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21E8-8181-4523-812B-65FE3E189FF8}">
  <dimension ref="A1:J27"/>
  <sheetViews>
    <sheetView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7"/>
      <c r="B1" s="7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98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12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99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100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101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123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102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103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40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2CF2-E5CC-4CBC-AF97-BFE73E64199F}">
  <dimension ref="A6:V14"/>
  <sheetViews>
    <sheetView showGridLines="0" workbookViewId="0">
      <pane xSplit="1" topLeftCell="Q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1">
        <v>43830</v>
      </c>
      <c r="C7" s="72"/>
      <c r="D7" s="73"/>
      <c r="E7" s="71">
        <v>44196</v>
      </c>
      <c r="F7" s="72"/>
      <c r="G7" s="73"/>
      <c r="H7" s="71">
        <v>44561</v>
      </c>
      <c r="I7" s="72"/>
      <c r="J7" s="73"/>
      <c r="K7" s="71">
        <v>44926</v>
      </c>
      <c r="L7" s="72"/>
      <c r="M7" s="73"/>
      <c r="N7" s="71">
        <v>45291</v>
      </c>
      <c r="O7" s="72"/>
      <c r="P7" s="73"/>
      <c r="Q7" s="71">
        <v>45657</v>
      </c>
      <c r="R7" s="72"/>
      <c r="S7" s="73"/>
      <c r="T7" s="71">
        <v>46022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61">
        <v>7049</v>
      </c>
      <c r="C9" s="62">
        <v>12114</v>
      </c>
      <c r="D9" s="31">
        <v>19163</v>
      </c>
      <c r="E9" s="61">
        <v>6440</v>
      </c>
      <c r="F9" s="62">
        <v>10543</v>
      </c>
      <c r="G9" s="31">
        <v>16983</v>
      </c>
      <c r="H9" s="61">
        <v>5844</v>
      </c>
      <c r="I9" s="62">
        <v>9095</v>
      </c>
      <c r="J9" s="31">
        <v>14939</v>
      </c>
      <c r="K9" s="61">
        <v>4427</v>
      </c>
      <c r="L9" s="62">
        <v>7368</v>
      </c>
      <c r="M9" s="31">
        <v>11795</v>
      </c>
      <c r="N9" s="61">
        <v>4097</v>
      </c>
      <c r="O9" s="62">
        <v>6374</v>
      </c>
      <c r="P9" s="31">
        <v>10471</v>
      </c>
      <c r="Q9" s="61">
        <v>3758</v>
      </c>
      <c r="R9" s="62">
        <v>5551</v>
      </c>
      <c r="S9" s="31">
        <v>9309</v>
      </c>
      <c r="T9" s="61">
        <v>3395</v>
      </c>
      <c r="U9" s="62">
        <v>4822</v>
      </c>
      <c r="V9" s="31">
        <v>8217</v>
      </c>
    </row>
    <row r="10" spans="1:22" ht="25" customHeight="1" x14ac:dyDescent="0.25">
      <c r="A10" s="32" t="s">
        <v>91</v>
      </c>
      <c r="B10" s="63">
        <v>3992</v>
      </c>
      <c r="C10" s="64">
        <v>3379</v>
      </c>
      <c r="D10" s="33">
        <v>3605</v>
      </c>
      <c r="E10" s="63">
        <v>4329</v>
      </c>
      <c r="F10" s="64">
        <v>3761</v>
      </c>
      <c r="G10" s="33">
        <v>3977</v>
      </c>
      <c r="H10" s="63">
        <v>4345</v>
      </c>
      <c r="I10" s="64">
        <v>3852</v>
      </c>
      <c r="J10" s="33">
        <v>4045</v>
      </c>
      <c r="K10" s="63">
        <v>4570</v>
      </c>
      <c r="L10" s="64">
        <v>3893</v>
      </c>
      <c r="M10" s="33">
        <v>4147</v>
      </c>
      <c r="N10" s="63">
        <v>4693</v>
      </c>
      <c r="O10" s="64">
        <v>4032</v>
      </c>
      <c r="P10" s="33">
        <v>4291</v>
      </c>
      <c r="Q10" s="63">
        <v>4988</v>
      </c>
      <c r="R10" s="64">
        <v>4343</v>
      </c>
      <c r="S10" s="33">
        <v>4603</v>
      </c>
      <c r="T10" s="63">
        <v>5239</v>
      </c>
      <c r="U10" s="64">
        <v>4552</v>
      </c>
      <c r="V10" s="33">
        <v>4836</v>
      </c>
    </row>
    <row r="11" spans="1:22" ht="25" customHeight="1" x14ac:dyDescent="0.25">
      <c r="A11" s="32" t="s">
        <v>83</v>
      </c>
      <c r="B11" s="65">
        <v>108</v>
      </c>
      <c r="C11" s="66">
        <v>95</v>
      </c>
      <c r="D11" s="34">
        <v>103</v>
      </c>
      <c r="E11" s="65">
        <v>107</v>
      </c>
      <c r="F11" s="66">
        <v>95</v>
      </c>
      <c r="G11" s="34">
        <v>102</v>
      </c>
      <c r="H11" s="65">
        <v>107</v>
      </c>
      <c r="I11" s="66">
        <v>94</v>
      </c>
      <c r="J11" s="34">
        <v>102</v>
      </c>
      <c r="K11" s="65">
        <v>99</v>
      </c>
      <c r="L11" s="66">
        <v>90</v>
      </c>
      <c r="M11" s="34">
        <v>95</v>
      </c>
      <c r="N11" s="65">
        <v>98</v>
      </c>
      <c r="O11" s="66">
        <v>89</v>
      </c>
      <c r="P11" s="34">
        <v>94</v>
      </c>
      <c r="Q11" s="65">
        <v>96</v>
      </c>
      <c r="R11" s="66">
        <v>89</v>
      </c>
      <c r="S11" s="34">
        <v>93</v>
      </c>
      <c r="T11" s="65">
        <v>92.5</v>
      </c>
      <c r="U11" s="66">
        <v>87.5</v>
      </c>
      <c r="V11" s="34">
        <v>90</v>
      </c>
    </row>
    <row r="12" spans="1:22" ht="25" customHeight="1" thickBot="1" x14ac:dyDescent="0.3">
      <c r="A12" s="35" t="s">
        <v>84</v>
      </c>
      <c r="B12" s="67">
        <v>79.7</v>
      </c>
      <c r="C12" s="68">
        <v>86.5</v>
      </c>
      <c r="D12" s="57">
        <v>84</v>
      </c>
      <c r="E12" s="67">
        <v>79.599999999999994</v>
      </c>
      <c r="F12" s="68">
        <v>86.7</v>
      </c>
      <c r="G12" s="57">
        <v>84</v>
      </c>
      <c r="H12" s="67">
        <v>79.400000000000006</v>
      </c>
      <c r="I12" s="68">
        <v>86.7</v>
      </c>
      <c r="J12" s="57">
        <v>83.8</v>
      </c>
      <c r="K12" s="67">
        <v>78.900000000000006</v>
      </c>
      <c r="L12" s="68">
        <v>86.8</v>
      </c>
      <c r="M12" s="57">
        <v>83.8</v>
      </c>
      <c r="N12" s="67">
        <v>78.8</v>
      </c>
      <c r="O12" s="68">
        <v>86.6</v>
      </c>
      <c r="P12" s="57">
        <v>83.5</v>
      </c>
      <c r="Q12" s="67">
        <v>78.7</v>
      </c>
      <c r="R12" s="68">
        <v>86.5</v>
      </c>
      <c r="S12" s="57">
        <v>83.3</v>
      </c>
      <c r="T12" s="67">
        <v>78.7</v>
      </c>
      <c r="U12" s="68">
        <v>86.5</v>
      </c>
      <c r="V12" s="57">
        <v>83.2</v>
      </c>
    </row>
    <row r="13" spans="1:22" ht="25" customHeight="1" x14ac:dyDescent="0.25"/>
    <row r="14" spans="1:22" ht="25" customHeight="1" x14ac:dyDescent="0.25"/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9E77-D58C-424D-8642-E0C253E8CED2}">
  <dimension ref="A1:J34"/>
  <sheetViews>
    <sheetView topLeftCell="A2" workbookViewId="0">
      <selection activeCell="B35" sqref="B35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104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105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106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124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48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20"/>
      <c r="B16" s="21" t="s">
        <v>49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0"/>
      <c r="B17" s="21" t="s">
        <v>50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20"/>
      <c r="B18" s="25" t="s">
        <v>51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5" t="s">
        <v>52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20"/>
      <c r="B20" s="25" t="s">
        <v>53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5" t="s">
        <v>54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20"/>
      <c r="B22" s="25" t="s">
        <v>55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7" t="s">
        <v>26</v>
      </c>
      <c r="B23" s="18" t="s">
        <v>27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22"/>
      <c r="B24" s="21" t="s">
        <v>56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7" t="s">
        <v>29</v>
      </c>
      <c r="B25" s="18" t="s">
        <v>30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20"/>
      <c r="B26" s="21" t="s">
        <v>107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7" t="s">
        <v>32</v>
      </c>
      <c r="B27" s="18" t="s">
        <v>33</v>
      </c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20"/>
      <c r="B28" s="21" t="s">
        <v>108</v>
      </c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A29" s="17" t="s">
        <v>35</v>
      </c>
      <c r="B29" s="18" t="s">
        <v>36</v>
      </c>
      <c r="C29" s="19"/>
      <c r="D29" s="19"/>
      <c r="E29" s="19"/>
      <c r="F29" s="19"/>
      <c r="G29" s="19"/>
      <c r="H29" s="19"/>
      <c r="I29" s="19"/>
      <c r="J29" s="19"/>
    </row>
    <row r="30" spans="1:10" x14ac:dyDescent="0.25">
      <c r="A30" s="20"/>
      <c r="B30" s="21" t="s">
        <v>37</v>
      </c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17" t="s">
        <v>38</v>
      </c>
      <c r="B31" s="18" t="s">
        <v>39</v>
      </c>
      <c r="C31" s="19"/>
      <c r="D31" s="19"/>
      <c r="E31" s="19"/>
      <c r="F31" s="19"/>
      <c r="G31" s="19"/>
      <c r="H31" s="19"/>
      <c r="I31" s="19"/>
      <c r="J31" s="19"/>
    </row>
    <row r="32" spans="1:10" x14ac:dyDescent="0.25">
      <c r="A32" s="20"/>
      <c r="B32" s="21" t="s">
        <v>40</v>
      </c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7" t="s">
        <v>41</v>
      </c>
      <c r="B33" s="18" t="s">
        <v>42</v>
      </c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23"/>
      <c r="B34" s="26">
        <v>2025</v>
      </c>
      <c r="C34" s="19"/>
      <c r="D34" s="19"/>
      <c r="E34" s="19"/>
      <c r="F34" s="19"/>
      <c r="G34" s="19"/>
      <c r="H34" s="19"/>
      <c r="I34" s="19"/>
      <c r="J34" s="19"/>
    </row>
  </sheetData>
  <hyperlinks>
    <hyperlink ref="B18" r:id="rId1" xr:uid="{C6978D28-E758-45A1-BCD1-EC679253BAF1}"/>
    <hyperlink ref="B19" r:id="rId2" xr:uid="{7E1827C0-B5FF-4E38-8654-82BD6C18AD4E}"/>
    <hyperlink ref="B20" r:id="rId3" xr:uid="{899FB380-588C-44D8-95A1-EAD40CC201C2}"/>
    <hyperlink ref="B21" r:id="rId4" xr:uid="{EEDDCE9F-178C-410D-877B-7B92A3DAA914}"/>
    <hyperlink ref="B22" r:id="rId5" xr:uid="{9AA15381-A78C-42E2-816C-54CFF0DE753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7E23-CB05-40F3-A44B-D545F2095E04}">
  <dimension ref="A6:V13"/>
  <sheetViews>
    <sheetView showGridLines="0" workbookViewId="0">
      <pane xSplit="1" topLeftCell="P1" activePane="topRight" state="frozen"/>
      <selection pane="topRight" activeCell="B1" sqref="B1"/>
    </sheetView>
  </sheetViews>
  <sheetFormatPr baseColWidth="10" defaultColWidth="10.875" defaultRowHeight="14.3" x14ac:dyDescent="0.25"/>
  <cols>
    <col min="1" max="1" width="23.5" style="8" customWidth="1"/>
    <col min="2" max="2" width="10.875" style="8"/>
    <col min="3" max="3" width="13.5" style="8" customWidth="1"/>
    <col min="4" max="4" width="15.125" style="8" customWidth="1"/>
    <col min="5" max="16384" width="10.875" style="8"/>
  </cols>
  <sheetData>
    <row r="6" spans="1:22" ht="14.95" thickBot="1" x14ac:dyDescent="0.3"/>
    <row r="7" spans="1:22" ht="25" customHeight="1" thickBot="1" x14ac:dyDescent="0.3">
      <c r="B7" s="71">
        <v>43830</v>
      </c>
      <c r="C7" s="72"/>
      <c r="D7" s="73"/>
      <c r="E7" s="71">
        <v>44196</v>
      </c>
      <c r="F7" s="72"/>
      <c r="G7" s="73"/>
      <c r="H7" s="71">
        <v>44561</v>
      </c>
      <c r="I7" s="72"/>
      <c r="J7" s="73"/>
      <c r="K7" s="71">
        <v>44926</v>
      </c>
      <c r="L7" s="72"/>
      <c r="M7" s="73"/>
      <c r="N7" s="71">
        <v>45291</v>
      </c>
      <c r="O7" s="72"/>
      <c r="P7" s="73"/>
      <c r="Q7" s="71">
        <v>45657</v>
      </c>
      <c r="R7" s="72"/>
      <c r="S7" s="73"/>
      <c r="T7" s="71">
        <v>46022</v>
      </c>
      <c r="U7" s="72"/>
      <c r="V7" s="73"/>
    </row>
    <row r="8" spans="1:22" ht="25" customHeight="1" thickBot="1" x14ac:dyDescent="0.3">
      <c r="B8" s="28" t="s">
        <v>80</v>
      </c>
      <c r="C8" s="29" t="s">
        <v>81</v>
      </c>
      <c r="D8" s="58" t="s">
        <v>79</v>
      </c>
      <c r="E8" s="28" t="s">
        <v>80</v>
      </c>
      <c r="F8" s="29" t="s">
        <v>81</v>
      </c>
      <c r="G8" s="60" t="s">
        <v>79</v>
      </c>
      <c r="H8" s="28" t="s">
        <v>80</v>
      </c>
      <c r="I8" s="29" t="s">
        <v>81</v>
      </c>
      <c r="J8" s="60" t="s">
        <v>79</v>
      </c>
      <c r="K8" s="28" t="s">
        <v>80</v>
      </c>
      <c r="L8" s="29" t="s">
        <v>81</v>
      </c>
      <c r="M8" s="60" t="s">
        <v>79</v>
      </c>
      <c r="N8" s="28" t="s">
        <v>80</v>
      </c>
      <c r="O8" s="29" t="s">
        <v>81</v>
      </c>
      <c r="P8" s="60" t="s">
        <v>79</v>
      </c>
      <c r="Q8" s="28" t="s">
        <v>80</v>
      </c>
      <c r="R8" s="29" t="s">
        <v>81</v>
      </c>
      <c r="S8" s="60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46">
        <v>11667</v>
      </c>
      <c r="C9" s="47">
        <v>5212</v>
      </c>
      <c r="D9" s="31">
        <v>16879</v>
      </c>
      <c r="E9" s="46">
        <v>12304</v>
      </c>
      <c r="F9" s="47">
        <v>5576</v>
      </c>
      <c r="G9" s="31">
        <v>17880</v>
      </c>
      <c r="H9" s="46">
        <v>13075</v>
      </c>
      <c r="I9" s="47">
        <v>6236</v>
      </c>
      <c r="J9" s="31">
        <v>19311</v>
      </c>
      <c r="K9" s="46">
        <v>13663</v>
      </c>
      <c r="L9" s="47">
        <v>6581</v>
      </c>
      <c r="M9" s="31">
        <v>20244</v>
      </c>
      <c r="N9" s="46">
        <v>14639</v>
      </c>
      <c r="O9" s="47">
        <v>7251</v>
      </c>
      <c r="P9" s="31">
        <v>21890</v>
      </c>
      <c r="Q9" s="46">
        <v>15448</v>
      </c>
      <c r="R9" s="47">
        <v>7926</v>
      </c>
      <c r="S9" s="31">
        <v>23374</v>
      </c>
      <c r="T9" s="46">
        <v>16234</v>
      </c>
      <c r="U9" s="47">
        <v>8512</v>
      </c>
      <c r="V9" s="31">
        <v>24746</v>
      </c>
    </row>
    <row r="10" spans="1:22" ht="25" customHeight="1" x14ac:dyDescent="0.25">
      <c r="A10" s="32" t="s">
        <v>91</v>
      </c>
      <c r="B10" s="49">
        <v>5735</v>
      </c>
      <c r="C10" s="50">
        <v>4721</v>
      </c>
      <c r="D10" s="33">
        <v>5422</v>
      </c>
      <c r="E10" s="49">
        <v>6136</v>
      </c>
      <c r="F10" s="50">
        <v>5062</v>
      </c>
      <c r="G10" s="33">
        <v>5801</v>
      </c>
      <c r="H10" s="49">
        <v>6279</v>
      </c>
      <c r="I10" s="50">
        <v>5168</v>
      </c>
      <c r="J10" s="33">
        <v>5920</v>
      </c>
      <c r="K10" s="49">
        <v>6528</v>
      </c>
      <c r="L10" s="50">
        <v>5359</v>
      </c>
      <c r="M10" s="33">
        <v>6148</v>
      </c>
      <c r="N10" s="49">
        <v>6535</v>
      </c>
      <c r="O10" s="50">
        <v>5409</v>
      </c>
      <c r="P10" s="33">
        <v>6162</v>
      </c>
      <c r="Q10" s="49">
        <v>6933</v>
      </c>
      <c r="R10" s="50">
        <v>5737</v>
      </c>
      <c r="S10" s="33">
        <v>6527</v>
      </c>
      <c r="T10" s="49">
        <v>7139</v>
      </c>
      <c r="U10" s="50">
        <v>5911</v>
      </c>
      <c r="V10" s="33">
        <v>6716</v>
      </c>
    </row>
    <row r="11" spans="1:22" ht="25" customHeight="1" x14ac:dyDescent="0.25">
      <c r="A11" s="32" t="s">
        <v>83</v>
      </c>
      <c r="B11" s="51">
        <v>83</v>
      </c>
      <c r="C11" s="52">
        <v>58</v>
      </c>
      <c r="D11" s="34">
        <v>78</v>
      </c>
      <c r="E11" s="51">
        <v>85</v>
      </c>
      <c r="F11" s="52">
        <v>65</v>
      </c>
      <c r="G11" s="34">
        <v>80</v>
      </c>
      <c r="H11" s="51">
        <v>85</v>
      </c>
      <c r="I11" s="52">
        <v>72</v>
      </c>
      <c r="J11" s="34">
        <v>82</v>
      </c>
      <c r="K11" s="51">
        <v>86</v>
      </c>
      <c r="L11" s="52">
        <v>76</v>
      </c>
      <c r="M11" s="34">
        <v>83</v>
      </c>
      <c r="N11" s="51">
        <v>89</v>
      </c>
      <c r="O11" s="52">
        <v>85</v>
      </c>
      <c r="P11" s="34">
        <v>88</v>
      </c>
      <c r="Q11" s="51">
        <v>87</v>
      </c>
      <c r="R11" s="52">
        <v>85</v>
      </c>
      <c r="S11" s="34">
        <v>86</v>
      </c>
      <c r="T11" s="51">
        <v>85.3</v>
      </c>
      <c r="U11" s="52">
        <v>85.9</v>
      </c>
      <c r="V11" s="34">
        <v>85.5</v>
      </c>
    </row>
    <row r="12" spans="1:22" ht="25" customHeight="1" thickBot="1" x14ac:dyDescent="0.3">
      <c r="A12" s="35" t="s">
        <v>84</v>
      </c>
      <c r="B12" s="55">
        <v>74.8</v>
      </c>
      <c r="C12" s="56">
        <v>79.3</v>
      </c>
      <c r="D12" s="57">
        <v>76.2</v>
      </c>
      <c r="E12" s="55">
        <v>73.900000000000006</v>
      </c>
      <c r="F12" s="56">
        <v>77.3</v>
      </c>
      <c r="G12" s="57">
        <v>75</v>
      </c>
      <c r="H12" s="55">
        <v>72.8</v>
      </c>
      <c r="I12" s="56">
        <v>75.099999999999994</v>
      </c>
      <c r="J12" s="57">
        <v>73.5</v>
      </c>
      <c r="K12" s="55">
        <v>72.7</v>
      </c>
      <c r="L12" s="56">
        <v>74.5</v>
      </c>
      <c r="M12" s="57">
        <v>73.3</v>
      </c>
      <c r="N12" s="55">
        <v>72.2</v>
      </c>
      <c r="O12" s="56">
        <v>73.3</v>
      </c>
      <c r="P12" s="57">
        <v>72.599999999999994</v>
      </c>
      <c r="Q12" s="55">
        <v>71.8</v>
      </c>
      <c r="R12" s="56">
        <v>72.599999999999994</v>
      </c>
      <c r="S12" s="57">
        <v>72.099999999999994</v>
      </c>
      <c r="T12" s="55">
        <v>71.7</v>
      </c>
      <c r="U12" s="56">
        <v>72.2</v>
      </c>
      <c r="V12" s="57">
        <v>71.900000000000006</v>
      </c>
    </row>
    <row r="13" spans="1:22" ht="25" customHeight="1" x14ac:dyDescent="0.25"/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SERIES RETRAITES</vt:lpstr>
      <vt:lpstr>METADONNEES RETRAITES NSA - 1</vt:lpstr>
      <vt:lpstr>RETRAITES NSA EN PAIEMENT - 1</vt:lpstr>
      <vt:lpstr>METADONNEES RETRAITES SA - 1</vt:lpstr>
      <vt:lpstr>RETRAITES SA EN PAIEMENT - 1</vt:lpstr>
      <vt:lpstr>METADONNEES BENEF MV NSA - 1</vt:lpstr>
      <vt:lpstr>BENEF MV NSA EN PAIEMENT - 1</vt:lpstr>
      <vt:lpstr>METADONNEES BENEF MV SA - 1</vt:lpstr>
      <vt:lpstr>BENEF MV SA EN PAIEMENT - 1</vt:lpstr>
      <vt:lpstr>METADONNEES RETRAITES NSA - 2</vt:lpstr>
      <vt:lpstr>RETRAITES NSA DATE D'EFFET - 2</vt:lpstr>
      <vt:lpstr>METADONNEES RETRAITES SA - 2</vt:lpstr>
      <vt:lpstr>RETRAITES SA DATE D'EFFET - 2</vt:lpstr>
      <vt:lpstr>METADONNEES BENEF MV NSA - 2</vt:lpstr>
      <vt:lpstr>BENEF MV NSA DATE D'EFFET - 2</vt:lpstr>
      <vt:lpstr>METADONNEES BENEF MV SA - 2</vt:lpstr>
      <vt:lpstr>BENEF MV SA DATE D'EFFET - 2</vt:lpstr>
      <vt:lpstr>METADONNEES NVX RETRAITE NSA</vt:lpstr>
      <vt:lpstr>NOUVEAUX RETRAITES NSA</vt:lpstr>
      <vt:lpstr>METADONNEES NVX RETRAITE SA</vt:lpstr>
      <vt:lpstr>NOUVEAUX RETRAITES SA</vt:lpstr>
      <vt:lpstr>METADONNES NVX BENEF MV NSA</vt:lpstr>
      <vt:lpstr>NVX BENEF MV NSA</vt:lpstr>
      <vt:lpstr>METADONNEES NVX BENEF MV SA</vt:lpstr>
      <vt:lpstr>NVX BENEF MV 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Bonfils</dc:creator>
  <cp:lastModifiedBy>Jean-Simon Meyer</cp:lastModifiedBy>
  <dcterms:created xsi:type="dcterms:W3CDTF">2024-02-05T09:51:42Z</dcterms:created>
  <dcterms:modified xsi:type="dcterms:W3CDTF">2026-03-18T15:53:10Z</dcterms:modified>
</cp:coreProperties>
</file>