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21-STATISTIQUES\03_STATS_COTISATIONS_ATMP_FONDS\01_CCMSA\18_DSEF\04_MISSION_SYNTHESES\LABELLISATION\NON_SALARIES\"/>
    </mc:Choice>
  </mc:AlternateContent>
  <xr:revisionPtr revIDLastSave="0" documentId="14_{74816BE8-D254-405A-B7BA-B1B1192077BC}" xr6:coauthVersionLast="47" xr6:coauthVersionMax="47" xr10:uidLastSave="{00000000-0000-0000-0000-000000000000}"/>
  <bookViews>
    <workbookView xWindow="-108" yWindow="-108" windowWidth="23256" windowHeight="12456" activeTab="1" xr2:uid="{00000000-000D-0000-FFFF-FFFF00000000}"/>
  </bookViews>
  <sheets>
    <sheet name="METADONNEES EXPLOITANTS" sheetId="6" r:id="rId1"/>
    <sheet name="EXPLOITANTS" sheetId="2" r:id="rId2"/>
    <sheet name="METADONNEES ASSIETTE" sheetId="7" r:id="rId3"/>
    <sheet name="ASSIETTE" sheetId="3" r:id="rId4"/>
  </sheets>
  <definedNames>
    <definedName name="_xlnm.Print_Area" localSheetId="2">'METADONNEES ASSIETTE'!$A$1:$M$65</definedName>
    <definedName name="_xlnm.Print_Area" localSheetId="0">'METADONNEES EXPLOITANTS'!$A$1:$M$64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 i="3" l="1"/>
  <c r="Z8" i="2"/>
  <c r="Y8" i="3" l="1"/>
  <c r="Y8" i="2"/>
  <c r="X8" i="3"/>
  <c r="X8" i="2"/>
  <c r="W8" i="2"/>
  <c r="W8" i="3"/>
  <c r="V8" i="3" l="1"/>
  <c r="V8" i="2"/>
  <c r="U8" i="3" l="1"/>
  <c r="U8" i="2"/>
  <c r="T8" i="2"/>
</calcChain>
</file>

<file path=xl/sharedStrings.xml><?xml version="1.0" encoding="utf-8"?>
<sst xmlns="http://schemas.openxmlformats.org/spreadsheetml/2006/main" count="181" uniqueCount="103">
  <si>
    <t>Nombre de chefs d'expoitation et d'entreprises agricoles</t>
  </si>
  <si>
    <t>Maraichage, floriculture</t>
  </si>
  <si>
    <t>Arboriculture fruitière</t>
  </si>
  <si>
    <t>Pépinière</t>
  </si>
  <si>
    <t>Viticulture</t>
  </si>
  <si>
    <t>Sylviculture</t>
  </si>
  <si>
    <t>Autres cultures spécialisées</t>
  </si>
  <si>
    <t>Elevage bovins lait</t>
  </si>
  <si>
    <t>Elevage bovins viande</t>
  </si>
  <si>
    <t>Elevage bovins mixte</t>
  </si>
  <si>
    <t>Elevage ovins, caprins</t>
  </si>
  <si>
    <t>Elevage porcins</t>
  </si>
  <si>
    <t>Elevage de chevaux</t>
  </si>
  <si>
    <t>Autres élevages de gros animaux</t>
  </si>
  <si>
    <t>Elevage de volailles, lapins</t>
  </si>
  <si>
    <t>Autres élevages de petits animaux</t>
  </si>
  <si>
    <t>Conchyliculture</t>
  </si>
  <si>
    <t>Culture, élevage non spécialisé, polyculture, poly-elevage</t>
  </si>
  <si>
    <t>Marais salants</t>
  </si>
  <si>
    <t>Exploitation de bois</t>
  </si>
  <si>
    <t>Scieries fixes</t>
  </si>
  <si>
    <t>Entreprises de travaux agricoles</t>
  </si>
  <si>
    <t>Artisans ruraux</t>
  </si>
  <si>
    <t>Entrainement, dressage, haras, clubs hippiques</t>
  </si>
  <si>
    <t>Mandataires sociaux , caisses locales d'assurance mutuelles</t>
  </si>
  <si>
    <t>Culture céréalière et Indusrielle,grande culture</t>
  </si>
  <si>
    <t>Entreprises de jardins, paysagistes, reboisement</t>
  </si>
  <si>
    <t>1.1.</t>
  </si>
  <si>
    <t xml:space="preserve">Titre </t>
  </si>
  <si>
    <t>1.2.</t>
  </si>
  <si>
    <t>Producteur</t>
  </si>
  <si>
    <t>Mutualité Sociale Agricole (MSA)</t>
  </si>
  <si>
    <t>1.3.</t>
  </si>
  <si>
    <t xml:space="preserve">Nom de la série </t>
  </si>
  <si>
    <t>1.4.</t>
  </si>
  <si>
    <t>Descriptif de la série</t>
  </si>
  <si>
    <t>2.1.</t>
  </si>
  <si>
    <t xml:space="preserve">Modèle de citation </t>
  </si>
  <si>
    <t>2.4.</t>
  </si>
  <si>
    <t>Période couverte</t>
  </si>
  <si>
    <t>2.5.</t>
  </si>
  <si>
    <t>Couverture géographique</t>
  </si>
  <si>
    <t>2.6.</t>
  </si>
  <si>
    <t>Unité géographique</t>
  </si>
  <si>
    <t>France métropolitaine</t>
  </si>
  <si>
    <t>2.7.</t>
  </si>
  <si>
    <t>Unité d'analyse</t>
  </si>
  <si>
    <t>2.8.</t>
  </si>
  <si>
    <t>Champ ou univers</t>
  </si>
  <si>
    <t>2.9.</t>
  </si>
  <si>
    <t>Type de données</t>
  </si>
  <si>
    <t>3.1.</t>
  </si>
  <si>
    <t>Fréquence de collecte</t>
  </si>
  <si>
    <t>3.2.</t>
  </si>
  <si>
    <t>Version</t>
  </si>
  <si>
    <t>Annuelle</t>
  </si>
  <si>
    <t>Données de gestion communiquées par les caisses de MSA</t>
  </si>
  <si>
    <t>Assiette brute des chefs d'expoitation et d'entreprises agricoles</t>
  </si>
  <si>
    <t>Chefs d'exploitation et d'entreprise au régime agricole</t>
  </si>
  <si>
    <t>Chefs d'exploitation et d'entreprise au régime agricole au 1er janvier</t>
  </si>
  <si>
    <t>Effectifs des chefs d'exploitation et d'entreprise au régime agricole</t>
  </si>
  <si>
    <t>Effectifs des chefs d'exploitation et d'entreprise au régime agricole par catégorie de risque ATEXA</t>
  </si>
  <si>
    <t>Le champ géographique d’observation est la France métropolitaine</t>
  </si>
  <si>
    <t xml:space="preserve"> </t>
  </si>
  <si>
    <t>Le périmètre des données diffusées n’inclut pas les DROM (Départements et Régions d’Outre-Mer) dans lesquels les CGSS remplissent les missions de</t>
  </si>
  <si>
    <t>de la Mutualité Sociale Agricole (MSA).</t>
  </si>
  <si>
    <t xml:space="preserve">Pour en savoir plus : </t>
  </si>
  <si>
    <t>http://www.cgss-guadeloupe.fr/</t>
  </si>
  <si>
    <t>https://www.cgss-martinique.fr/</t>
  </si>
  <si>
    <t>https://www.cgss.re/</t>
  </si>
  <si>
    <t>http://www.cgss.gf/</t>
  </si>
  <si>
    <t>https://www.cssm.fr/</t>
  </si>
  <si>
    <t>Chefs d'exploitation et d'entreprise au régime agricole installés au plus tard le 31 décembre de l'année précedente et présents au 1er janvier de l'année et</t>
  </si>
  <si>
    <t xml:space="preserve">assujettis à l’une au moins des quatre branches :  assurance  maladie  des  exploitants  agricoles  (Amexa),  assurance  vieillesse  agricole  (AVA),  </t>
  </si>
  <si>
    <t>prestations  familiales  agricoles  (PFA)  et  assurance  accidents  du  travail  des  exploitants  agricoles  (Atexa).</t>
  </si>
  <si>
    <t>Le champ exclut les cotisants solidaires, les collaborateurs d'exploitation, les aides familiaux ainsi que les exploitants agricoles ou chefs d’entreprise dont l’exploitation procure une activité inférieure à l’activité minimale d’assujettissement (AMA).
La loi d'avenir pour l'agriculture, l'alimentation et la forêt du 13 octobre 2014 a modifié les conditions d'affiliation des personnes non-salariées au régime agricole.
Jusqu'à présent, pour être automatiquement affilié au régime de protection sociale des non-salariés agricoles (MSA) en qualité de chef d'exploitation ou d'entreprise au régime agricole, il fallait:
- diriger et mettre en valeur une exploitation d'une superficie au moins égale à la moitié de la Surface Minimum d'Installation (SMI) de son département
- ou, lorsque le critère de la SMI ne pouvait être pris en compte, consacrer au moins 1200 heures de travail par an à la conduite de son activité agricole. 
Désormais, la loi remplace les critères d'assujettissement applicables aux non-salariés agricoles - demi SMI ou temps de travail - par une notion unique : l'activité minimale d'assujettissement (AMA). 
Ainsi, pour être désormais automatiquement affilié au régime de protection sociale des non-salariés agricoles, en qualité de chef d'exploitation ou d'entreprise au régime agricole, il faut que l'importance de l’activité agricole corresponde à l’un des critères de l'AMA :
-la superficie mise en valeur doit avoir une importance au moins égale à la surface minimale d’assujettissement (SMA) du département
-lorsque la surface agricole ne peut être prise pour référence, le temps de travail consacré à l'activité agricole doit être au minimum de 1200 heures par an
-pour une affiliation en qualité de chef d'exploitation ou d'entreprise agricole, les revenus professionnels générés par l'activité agricole doivent être supérieurs ou égaux à 800 Smic horaires.</t>
  </si>
  <si>
    <t xml:space="preserve">La mise en oeuvre des nouvelles règles d’affiliation au régime agricole a provoqué le doublement entre 2015 et 2016  des effectifs de cotisants solidaires devenant chefs d'explotation ou d'entreprise au régime agricole. Ils sont passés de 1 381 à 2 710 personnes. Les cotisants solidaires sont des actifs non-salariés qui contribuent à mettre en valeur des terres agricoles, ou réalisent une activité agricole, sans atteindre le niveau d’activité pour être affiliés au régime agricole. </t>
  </si>
  <si>
    <t xml:space="preserve">La catégorie de risque ATEXA (Accidents  du Travail  des  Exploitants  Agricoles) est la catégorie de risque utilisée pour l'analyse et la tarification des accidents </t>
  </si>
  <si>
    <t xml:space="preserve">et maladies professionnelles des exploitants agricoles. La nomenclature ATEXA est privilégiée dans les publications statistiques de la MSA sur l'emploi non-salarié </t>
  </si>
  <si>
    <t>au régime agricole car les codes ATEXA, qui différent selon la nature de l'activité économique, font l'objet de mise à jour régulière.</t>
  </si>
  <si>
    <t xml:space="preserve">Dans les départements d’Alsace-Moselle, les chefs d'exploitation ou d'entreprise au régime agricole ne sont pas couverts en accident du travail par l’ATEXA. </t>
  </si>
  <si>
    <t>Pour eux, le code ATEXA a été reconstitué à l’aide du code APE issu de la nomenclature NAF.</t>
  </si>
  <si>
    <t>Le  champ des chefs d'exploitation et d'entreprise agricole de la MSA est différent de celui des recensements et enquêtes structure réalisés par le Service de la Statistique et de la Prospective (SSP) du Ministère de l'Agriculture et de l'Alimentation. Pour la MSA, il inclut la filière bois (sylviculture, exploitation de bois, scieries  fixes),  une  partie des métiers de la mer (conchyliculture, pêche côtière et en eau douce, aquaculture, marais salants),  les  entreprises de travaux agricoles, de jardins, paysagistes, de reboisement, ainsi que des professions du monde hippique (centres d'entraînement, centres équestres).
Il exclut les exploitants agricoles ou les chefs d'entreprise agricole dont l'entreprise est  de   taille   inférieure à l’activité minimaled'assujettissement  (cf. supra).</t>
  </si>
  <si>
    <t>http://agreste.agriculture.gouv.fr/</t>
  </si>
  <si>
    <t>Assiette brute de cotisations des chefs d'exploitation et d'entreprise au régime agricole</t>
  </si>
  <si>
    <t>Assiette brute de cotisations sociales des chefs d'exploitation et d'entreprise au régime agricole</t>
  </si>
  <si>
    <t>Assiette des cotisations sociales des chefs d'exploitation et d'entreprise au régime agricole</t>
  </si>
  <si>
    <t>Assiette des cotisations sociales des chefs d'exploitation et d'entreprise au régime agricole par catégorie de risque ATEXA</t>
  </si>
  <si>
    <t>Le périmètre des données diffusées n’inclut pas les DROM (Départements et Régions d’Outre-Mer) dans lesquels les CGSS remplissent les missions de la Mutualité Sociale</t>
  </si>
  <si>
    <t>Agricole (MSA)</t>
  </si>
  <si>
    <t xml:space="preserve">Chefs d'exploitation et d'entreprise au régime agricole installés au plus tard le 31 décembre de l'année précedente et présents au 1er janvier de l'année et </t>
  </si>
  <si>
    <t xml:space="preserve">La mise en oeuvre des nouvelles règles d’affiliation au régime agricole a provoqué le doublement entre 2015 et 2016  des effectifs de cotisants solidaires devenant  chefs d'explotation ou d'entreprise au régime agricole. Ils sont passés de 1 381 à 2 710 personnes. Les cotisants solidaires sont des actifs non-salariés qui contribuent à mettre en valeur des terres agricoles, ou réalisent une activité agricole, sans atteindre le niveau d’activité pour être affiliés au régime agricole. </t>
  </si>
  <si>
    <t>et maladies professionnelles des exploitants agricoles. La nomenclature ATEXA est privilégiée dans les publications statistiques de la MSA sur l'emploi non-salarié</t>
  </si>
  <si>
    <t>Le  champ des chefs d'exploitation et d'entreprise agricole de la MSA est différent de celui des recensements et enquêtes structure réalisés par le Service de la Statistique et de la Prospective (SSP) du Ministère de l'Agriculture et de l'Alimentation. Pour la MSA, il inclut la filière bois (sylviculture, exploitation de bois, scieries  fixes),  une  partie des métiers de la mer (conchyliculture, pêche côtière et en eau douce, aquaculture, marais salants),  les  entreprises de travaux agricoles, de jardins, paysagistes, de reboisement, ainsi que des professions du monde hippique   (centres d'entraînement, centres équestres).
Il exclut les exploitants agricoles ou les chefs d'entreprise agricole dont l'entreprise est  de   taille   inférieure à l’activité minimaled'assujettissement  (cf. supra).</t>
  </si>
  <si>
    <t>Les assiettes sont ventilées par catégorie de risque d'Assurance contre les Accidents du Travail et les maladies professionnelles des EXploitants Agricoles (ATEXA).</t>
  </si>
  <si>
    <t xml:space="preserve">L’assiette brute de cotisations est la base de calcul des cotisations sociales de chaque exploitant. Elle est établie à partir de la moyenne arithmétique des revenus professionnels </t>
  </si>
  <si>
    <t xml:space="preserve">des trois années antérieures à l’appel à cotisations. Toutefois, si l’exploitant ou le chef d’entreprise agricole le souhaite, il peut opter pour que son assiette sociale soit uniquement </t>
  </si>
  <si>
    <t xml:space="preserve">constituée des revenus professionnels de l’année antérieure à celle de l’année d’appel. Dans ce cas, son choix est figé pour 5 ans. </t>
  </si>
  <si>
    <t>Catégorie de risque ATEXA</t>
  </si>
  <si>
    <t>3.3.</t>
  </si>
  <si>
    <t>Date d'extraction</t>
  </si>
  <si>
    <t>Définitif</t>
  </si>
  <si>
    <t>Années 2002 - 2025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</si>
</sst>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8"/>
      <name val="Arial"/>
      <family val="2"/>
    </font>
    <font>
      <b/>
      <sz val="10"/>
      <name val="Arial"/>
      <family val="2"/>
    </font>
    <font>
      <b/>
      <sz val="9"/>
      <color theme="1"/>
      <name val="Arial"/>
      <family val="2"/>
    </font>
    <font>
      <sz val="10"/>
      <color theme="1"/>
      <name val="Arial"/>
      <family val="2"/>
    </font>
    <font>
      <sz val="9"/>
      <color theme="1"/>
      <name val="Arial"/>
      <family val="2"/>
    </font>
    <font>
      <u/>
      <sz val="11"/>
      <color theme="10"/>
      <name val="Calibri"/>
      <family val="2"/>
      <scheme val="minor"/>
    </font>
    <font>
      <u/>
      <sz val="9"/>
      <color theme="10"/>
      <name val="Arial"/>
      <family val="2"/>
    </font>
    <font>
      <sz val="8"/>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0" tint="-0.14996795556505021"/>
      </top>
      <bottom style="medium">
        <color theme="0" tint="-0.14996795556505021"/>
      </bottom>
      <diagonal/>
    </border>
    <border>
      <left/>
      <right/>
      <top/>
      <bottom style="medium">
        <color theme="0" tint="-0.14996795556505021"/>
      </bottom>
      <diagonal/>
    </border>
    <border>
      <left/>
      <right/>
      <top style="thick">
        <color rgb="FF009BD3"/>
      </top>
      <bottom style="medium">
        <color theme="0" tint="-0.14996795556505021"/>
      </bottom>
      <diagonal/>
    </border>
    <border>
      <left/>
      <right/>
      <top style="medium">
        <color rgb="FF0071B9"/>
      </top>
      <bottom style="medium">
        <color rgb="FF0071B9"/>
      </bottom>
      <diagonal/>
    </border>
    <border>
      <left/>
      <right/>
      <top style="thick">
        <color rgb="FF009BD3"/>
      </top>
      <bottom/>
      <diagonal/>
    </border>
    <border>
      <left/>
      <right/>
      <top style="medium">
        <color theme="0" tint="-0.14990691854609822"/>
      </top>
      <bottom style="medium">
        <color theme="0" tint="-0.14990691854609822"/>
      </bottom>
      <diagonal/>
    </border>
    <border>
      <left/>
      <right/>
      <top style="medium">
        <color theme="0" tint="-0.14996795556505021"/>
      </top>
      <bottom style="medium">
        <color theme="0" tint="-0.14993743705557422"/>
      </bottom>
      <diagonal/>
    </border>
    <border>
      <left/>
      <right/>
      <top style="medium">
        <color theme="0" tint="-0.14993743705557422"/>
      </top>
      <bottom style="medium">
        <color theme="0" tint="-0.14993743705557422"/>
      </bottom>
      <diagonal/>
    </border>
    <border>
      <left/>
      <right/>
      <top style="medium">
        <color theme="0" tint="-0.14993743705557422"/>
      </top>
      <bottom style="medium">
        <color theme="0" tint="-0.1499069185460982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0" fontId="18" fillId="0" borderId="0"/>
    <xf numFmtId="0" fontId="25" fillId="0" borderId="0" applyNumberFormat="0" applyFill="0" applyBorder="0" applyAlignment="0" applyProtection="0"/>
  </cellStyleXfs>
  <cellXfs count="30">
    <xf numFmtId="0" fontId="0" fillId="0" borderId="0" xfId="0"/>
    <xf numFmtId="3" fontId="19" fillId="33" borderId="11" xfId="42" applyNumberFormat="1" applyFont="1" applyFill="1" applyBorder="1" applyAlignment="1">
      <alignment vertical="center"/>
    </xf>
    <xf numFmtId="0" fontId="19" fillId="33" borderId="10" xfId="43" applyFont="1" applyFill="1" applyBorder="1" applyAlignment="1">
      <alignment horizontal="left" vertical="center"/>
    </xf>
    <xf numFmtId="3" fontId="20" fillId="34" borderId="12" xfId="42" applyNumberFormat="1" applyFont="1" applyFill="1" applyBorder="1" applyAlignment="1">
      <alignment vertical="center"/>
    </xf>
    <xf numFmtId="0" fontId="21" fillId="35" borderId="13" xfId="0" applyFont="1" applyFill="1" applyBorder="1" applyAlignment="1">
      <alignment horizontal="right" vertical="center"/>
    </xf>
    <xf numFmtId="0" fontId="21" fillId="35" borderId="13" xfId="0" applyFont="1" applyFill="1" applyBorder="1" applyAlignment="1">
      <alignment horizontal="left" vertical="center"/>
    </xf>
    <xf numFmtId="3" fontId="0" fillId="0" borderId="0" xfId="0" applyNumberFormat="1"/>
    <xf numFmtId="0" fontId="22" fillId="33" borderId="0" xfId="0" applyFont="1" applyFill="1" applyAlignment="1">
      <alignment horizontal="right" vertical="center"/>
    </xf>
    <xf numFmtId="0" fontId="22" fillId="33" borderId="0" xfId="0" applyFont="1" applyFill="1" applyAlignment="1">
      <alignment vertical="center"/>
    </xf>
    <xf numFmtId="0" fontId="23" fillId="33" borderId="0" xfId="0" applyFont="1" applyFill="1" applyAlignment="1">
      <alignment horizontal="right" vertical="center"/>
    </xf>
    <xf numFmtId="0" fontId="24" fillId="33" borderId="0" xfId="0" applyFont="1" applyFill="1" applyAlignment="1">
      <alignment vertical="center"/>
    </xf>
    <xf numFmtId="0" fontId="24" fillId="33" borderId="0" xfId="0" applyFont="1" applyFill="1" applyAlignment="1">
      <alignment horizontal="right" vertical="center"/>
    </xf>
    <xf numFmtId="0" fontId="0" fillId="33" borderId="0" xfId="0" applyFill="1"/>
    <xf numFmtId="49" fontId="24" fillId="33" borderId="0" xfId="0" applyNumberFormat="1" applyFont="1" applyFill="1" applyAlignment="1">
      <alignment vertical="center" wrapText="1"/>
    </xf>
    <xf numFmtId="49" fontId="24" fillId="33" borderId="0" xfId="0" applyNumberFormat="1" applyFont="1" applyFill="1" applyAlignment="1">
      <alignment horizontal="left" vertical="center" wrapText="1"/>
    </xf>
    <xf numFmtId="0" fontId="26" fillId="33" borderId="0" xfId="44" applyFont="1" applyFill="1" applyAlignment="1">
      <alignment vertical="center"/>
    </xf>
    <xf numFmtId="0" fontId="22" fillId="33" borderId="0" xfId="0" applyFont="1" applyFill="1" applyAlignment="1">
      <alignment horizontal="left" vertical="center"/>
    </xf>
    <xf numFmtId="0" fontId="24" fillId="33" borderId="0" xfId="0" applyFont="1" applyFill="1" applyAlignment="1">
      <alignment horizontal="left" vertical="center"/>
    </xf>
    <xf numFmtId="0" fontId="24" fillId="0" borderId="0" xfId="0" applyFont="1" applyFill="1" applyAlignment="1">
      <alignment vertical="center"/>
    </xf>
    <xf numFmtId="17" fontId="24" fillId="33" borderId="0" xfId="0" applyNumberFormat="1" applyFont="1" applyFill="1" applyAlignment="1">
      <alignment horizontal="left" vertical="center"/>
    </xf>
    <xf numFmtId="3" fontId="20" fillId="34" borderId="14" xfId="42" applyNumberFormat="1" applyFont="1" applyFill="1" applyBorder="1" applyAlignment="1">
      <alignment vertical="center"/>
    </xf>
    <xf numFmtId="3" fontId="27" fillId="0" borderId="15" xfId="0" applyNumberFormat="1" applyFont="1" applyBorder="1" applyAlignment="1">
      <alignment vertical="center"/>
    </xf>
    <xf numFmtId="3" fontId="27" fillId="0" borderId="16" xfId="0" applyNumberFormat="1" applyFont="1" applyBorder="1" applyAlignment="1">
      <alignment vertical="center"/>
    </xf>
    <xf numFmtId="3" fontId="27" fillId="0" borderId="17" xfId="0" applyNumberFormat="1" applyFont="1" applyBorder="1" applyAlignment="1">
      <alignment vertical="center"/>
    </xf>
    <xf numFmtId="3" fontId="27" fillId="0" borderId="10" xfId="0" applyNumberFormat="1" applyFont="1" applyBorder="1"/>
    <xf numFmtId="3" fontId="27" fillId="0" borderId="16" xfId="0" applyNumberFormat="1" applyFont="1" applyBorder="1"/>
    <xf numFmtId="3" fontId="27" fillId="0" borderId="17" xfId="0" applyNumberFormat="1" applyFont="1" applyBorder="1"/>
    <xf numFmtId="0" fontId="0" fillId="0" borderId="18" xfId="0" applyBorder="1"/>
    <xf numFmtId="49" fontId="24" fillId="33" borderId="0" xfId="0" applyNumberFormat="1" applyFont="1" applyFill="1" applyAlignment="1">
      <alignment horizontal="left" vertical="center" wrapText="1"/>
    </xf>
    <xf numFmtId="49" fontId="24" fillId="0" borderId="0" xfId="0" applyNumberFormat="1" applyFont="1" applyFill="1" applyAlignment="1">
      <alignment horizontal="left" vertical="center" wrapText="1"/>
    </xf>
  </cellXfs>
  <cellStyles count="45">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4" builtinId="8"/>
    <cellStyle name="Milliers" xfId="42" builtinId="3"/>
    <cellStyle name="Neutre" xfId="8" builtinId="28" customBuiltin="1"/>
    <cellStyle name="Normal" xfId="0" builtinId="0"/>
    <cellStyle name="Normal 2" xfId="43" xr:uid="{00000000-0005-0000-0000-00002200000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450848</xdr:colOff>
      <xdr:row>0</xdr:row>
      <xdr:rowOff>86783</xdr:rowOff>
    </xdr:from>
    <xdr:to>
      <xdr:col>12</xdr:col>
      <xdr:colOff>423333</xdr:colOff>
      <xdr:row>63</xdr:row>
      <xdr:rowOff>116417</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450848" y="86783"/>
          <a:ext cx="9116485" cy="11631084"/>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21166</xdr:colOff>
      <xdr:row>0</xdr:row>
      <xdr:rowOff>0</xdr:rowOff>
    </xdr:from>
    <xdr:to>
      <xdr:col>1</xdr:col>
      <xdr:colOff>2925148</xdr:colOff>
      <xdr:row>5</xdr:row>
      <xdr:rowOff>157967</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6" y="0"/>
          <a:ext cx="6047232" cy="11633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440264</xdr:colOff>
      <xdr:row>0</xdr:row>
      <xdr:rowOff>160867</xdr:rowOff>
    </xdr:from>
    <xdr:to>
      <xdr:col>12</xdr:col>
      <xdr:colOff>751417</xdr:colOff>
      <xdr:row>67</xdr:row>
      <xdr:rowOff>31750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440264" y="160867"/>
          <a:ext cx="9455153" cy="12613216"/>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21168</xdr:rowOff>
    </xdr:from>
    <xdr:to>
      <xdr:col>1</xdr:col>
      <xdr:colOff>2903982</xdr:colOff>
      <xdr:row>5</xdr:row>
      <xdr:rowOff>126219</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68"/>
          <a:ext cx="6047232" cy="116338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cgss.re/" TargetMode="External"/><Relationship Id="rId7" Type="http://schemas.openxmlformats.org/officeDocument/2006/relationships/printerSettings" Target="../printerSettings/printerSettings1.bin"/><Relationship Id="rId2" Type="http://schemas.openxmlformats.org/officeDocument/2006/relationships/hyperlink" Target="https://www.cgss-martinique.fr/" TargetMode="External"/><Relationship Id="rId1" Type="http://schemas.openxmlformats.org/officeDocument/2006/relationships/hyperlink" Target="http://www.cgss-guadeloupe.fr/" TargetMode="External"/><Relationship Id="rId6" Type="http://schemas.openxmlformats.org/officeDocument/2006/relationships/hyperlink" Target="https://www.cssm.fr/" TargetMode="External"/><Relationship Id="rId5" Type="http://schemas.openxmlformats.org/officeDocument/2006/relationships/hyperlink" Target="http://www.cgss.gf/" TargetMode="External"/><Relationship Id="rId4" Type="http://schemas.openxmlformats.org/officeDocument/2006/relationships/hyperlink" Target="http://agreste.agriculture.gouv.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www.cgss.re/" TargetMode="External"/><Relationship Id="rId7" Type="http://schemas.openxmlformats.org/officeDocument/2006/relationships/printerSettings" Target="../printerSettings/printerSettings3.bin"/><Relationship Id="rId2" Type="http://schemas.openxmlformats.org/officeDocument/2006/relationships/hyperlink" Target="https://www.cgss-martinique.fr/" TargetMode="External"/><Relationship Id="rId1" Type="http://schemas.openxmlformats.org/officeDocument/2006/relationships/hyperlink" Target="http://www.cgss-guadeloupe.fr/" TargetMode="External"/><Relationship Id="rId6" Type="http://schemas.openxmlformats.org/officeDocument/2006/relationships/hyperlink" Target="https://www.cssm.fr/" TargetMode="External"/><Relationship Id="rId5" Type="http://schemas.openxmlformats.org/officeDocument/2006/relationships/hyperlink" Target="http://www.cgss.gf/" TargetMode="External"/><Relationship Id="rId4" Type="http://schemas.openxmlformats.org/officeDocument/2006/relationships/hyperlink" Target="http://agreste.agriculture.gouv.fr/"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63"/>
  <sheetViews>
    <sheetView showGridLines="0" zoomScale="90" zoomScaleNormal="90" workbookViewId="0">
      <selection activeCell="E21" sqref="E21"/>
    </sheetView>
  </sheetViews>
  <sheetFormatPr baseColWidth="10" defaultRowHeight="14.4" x14ac:dyDescent="0.3"/>
  <sheetData>
    <row r="2" spans="1:16" x14ac:dyDescent="0.3">
      <c r="A2" s="7" t="s">
        <v>27</v>
      </c>
      <c r="B2" s="8" t="s">
        <v>28</v>
      </c>
    </row>
    <row r="3" spans="1:16" x14ac:dyDescent="0.3">
      <c r="A3" s="9"/>
      <c r="B3" s="10" t="s">
        <v>58</v>
      </c>
    </row>
    <row r="4" spans="1:16" x14ac:dyDescent="0.3">
      <c r="A4" s="7" t="s">
        <v>29</v>
      </c>
      <c r="B4" s="8" t="s">
        <v>30</v>
      </c>
    </row>
    <row r="5" spans="1:16" x14ac:dyDescent="0.3">
      <c r="A5" s="9"/>
      <c r="B5" s="10" t="s">
        <v>31</v>
      </c>
    </row>
    <row r="6" spans="1:16" x14ac:dyDescent="0.3">
      <c r="A6" s="7" t="s">
        <v>32</v>
      </c>
      <c r="B6" s="8" t="s">
        <v>33</v>
      </c>
    </row>
    <row r="7" spans="1:16" x14ac:dyDescent="0.3">
      <c r="A7" s="9"/>
      <c r="B7" s="10" t="s">
        <v>59</v>
      </c>
    </row>
    <row r="8" spans="1:16" x14ac:dyDescent="0.3">
      <c r="A8" s="7" t="s">
        <v>34</v>
      </c>
      <c r="B8" s="8" t="s">
        <v>35</v>
      </c>
    </row>
    <row r="9" spans="1:16" x14ac:dyDescent="0.3">
      <c r="A9" s="11"/>
      <c r="B9" s="10" t="s">
        <v>60</v>
      </c>
    </row>
    <row r="10" spans="1:16" x14ac:dyDescent="0.3">
      <c r="A10" s="7" t="s">
        <v>36</v>
      </c>
      <c r="B10" s="8" t="s">
        <v>37</v>
      </c>
    </row>
    <row r="11" spans="1:16" x14ac:dyDescent="0.3">
      <c r="A11" s="9"/>
      <c r="B11" s="10" t="s">
        <v>61</v>
      </c>
    </row>
    <row r="12" spans="1:16" x14ac:dyDescent="0.3">
      <c r="A12" s="7" t="s">
        <v>38</v>
      </c>
      <c r="B12" s="8" t="s">
        <v>39</v>
      </c>
    </row>
    <row r="13" spans="1:16" x14ac:dyDescent="0.3">
      <c r="A13" s="9"/>
      <c r="B13" s="10" t="s">
        <v>102</v>
      </c>
    </row>
    <row r="14" spans="1:16" x14ac:dyDescent="0.3">
      <c r="A14" s="7" t="s">
        <v>40</v>
      </c>
      <c r="B14" s="8" t="s">
        <v>41</v>
      </c>
    </row>
    <row r="15" spans="1:16" x14ac:dyDescent="0.3">
      <c r="A15" s="7"/>
      <c r="B15" s="10" t="s">
        <v>62</v>
      </c>
      <c r="P15" t="s">
        <v>63</v>
      </c>
    </row>
    <row r="16" spans="1:16" x14ac:dyDescent="0.3">
      <c r="A16" s="7"/>
      <c r="B16" s="10" t="s">
        <v>64</v>
      </c>
    </row>
    <row r="17" spans="1:12" x14ac:dyDescent="0.3">
      <c r="A17" s="7"/>
      <c r="B17" s="10" t="s">
        <v>65</v>
      </c>
    </row>
    <row r="18" spans="1:12" x14ac:dyDescent="0.3">
      <c r="A18" s="7"/>
      <c r="B18" s="10" t="s">
        <v>66</v>
      </c>
    </row>
    <row r="19" spans="1:12" x14ac:dyDescent="0.3">
      <c r="A19" s="7"/>
      <c r="B19" s="15" t="s">
        <v>67</v>
      </c>
    </row>
    <row r="20" spans="1:12" x14ac:dyDescent="0.3">
      <c r="A20" s="7"/>
      <c r="B20" s="15" t="s">
        <v>68</v>
      </c>
    </row>
    <row r="21" spans="1:12" ht="13.5" customHeight="1" x14ac:dyDescent="0.3">
      <c r="A21" s="9"/>
      <c r="B21" s="15" t="s">
        <v>69</v>
      </c>
      <c r="C21" s="13"/>
      <c r="D21" s="13"/>
      <c r="E21" s="13"/>
      <c r="F21" s="13"/>
      <c r="G21" s="13"/>
      <c r="H21" s="13"/>
      <c r="I21" s="13"/>
      <c r="J21" s="13"/>
      <c r="K21" s="13"/>
      <c r="L21" s="13"/>
    </row>
    <row r="22" spans="1:12" s="12" customFormat="1" x14ac:dyDescent="0.3">
      <c r="A22" s="9"/>
      <c r="B22" s="15" t="s">
        <v>70</v>
      </c>
    </row>
    <row r="23" spans="1:12" s="12" customFormat="1" x14ac:dyDescent="0.3">
      <c r="A23" s="9"/>
      <c r="B23" s="15" t="s">
        <v>71</v>
      </c>
    </row>
    <row r="24" spans="1:12" x14ac:dyDescent="0.3">
      <c r="A24" s="7" t="s">
        <v>42</v>
      </c>
      <c r="B24" s="8" t="s">
        <v>43</v>
      </c>
    </row>
    <row r="25" spans="1:12" x14ac:dyDescent="0.3">
      <c r="A25" s="11"/>
      <c r="B25" s="10" t="s">
        <v>44</v>
      </c>
    </row>
    <row r="26" spans="1:12" x14ac:dyDescent="0.3">
      <c r="A26" s="7" t="s">
        <v>45</v>
      </c>
      <c r="B26" s="8" t="s">
        <v>46</v>
      </c>
    </row>
    <row r="27" spans="1:12" x14ac:dyDescent="0.3">
      <c r="A27" s="9"/>
      <c r="B27" s="10" t="s">
        <v>72</v>
      </c>
    </row>
    <row r="28" spans="1:12" x14ac:dyDescent="0.3">
      <c r="A28" s="9"/>
      <c r="B28" s="10" t="s">
        <v>73</v>
      </c>
    </row>
    <row r="29" spans="1:12" x14ac:dyDescent="0.3">
      <c r="A29" s="9"/>
      <c r="B29" s="10" t="s">
        <v>74</v>
      </c>
    </row>
    <row r="30" spans="1:12" x14ac:dyDescent="0.3">
      <c r="A30" s="7" t="s">
        <v>47</v>
      </c>
      <c r="B30" s="8" t="s">
        <v>48</v>
      </c>
    </row>
    <row r="31" spans="1:12" ht="15" customHeight="1" x14ac:dyDescent="0.3">
      <c r="A31" s="9"/>
      <c r="B31" s="28" t="s">
        <v>75</v>
      </c>
      <c r="C31" s="28"/>
      <c r="D31" s="28"/>
      <c r="E31" s="28"/>
      <c r="F31" s="28"/>
      <c r="G31" s="28"/>
      <c r="H31" s="28"/>
      <c r="I31" s="28"/>
      <c r="J31" s="28"/>
      <c r="K31" s="28"/>
      <c r="L31" s="28"/>
    </row>
    <row r="32" spans="1:12" ht="15" customHeight="1" x14ac:dyDescent="0.3">
      <c r="A32" s="9"/>
      <c r="B32" s="28"/>
      <c r="C32" s="28"/>
      <c r="D32" s="28"/>
      <c r="E32" s="28"/>
      <c r="F32" s="28"/>
      <c r="G32" s="28"/>
      <c r="H32" s="28"/>
      <c r="I32" s="28"/>
      <c r="J32" s="28"/>
      <c r="K32" s="28"/>
      <c r="L32" s="28"/>
    </row>
    <row r="33" spans="1:12" ht="15" customHeight="1" x14ac:dyDescent="0.3">
      <c r="A33" s="9"/>
      <c r="B33" s="28"/>
      <c r="C33" s="28"/>
      <c r="D33" s="28"/>
      <c r="E33" s="28"/>
      <c r="F33" s="28"/>
      <c r="G33" s="28"/>
      <c r="H33" s="28"/>
      <c r="I33" s="28"/>
      <c r="J33" s="28"/>
      <c r="K33" s="28"/>
      <c r="L33" s="28"/>
    </row>
    <row r="34" spans="1:12" ht="15" customHeight="1" x14ac:dyDescent="0.3">
      <c r="A34" s="9"/>
      <c r="B34" s="28"/>
      <c r="C34" s="28"/>
      <c r="D34" s="28"/>
      <c r="E34" s="28"/>
      <c r="F34" s="28"/>
      <c r="G34" s="28"/>
      <c r="H34" s="28"/>
      <c r="I34" s="28"/>
      <c r="J34" s="28"/>
      <c r="K34" s="28"/>
      <c r="L34" s="28"/>
    </row>
    <row r="35" spans="1:12" ht="15" customHeight="1" x14ac:dyDescent="0.3">
      <c r="A35" s="9"/>
      <c r="B35" s="28"/>
      <c r="C35" s="28"/>
      <c r="D35" s="28"/>
      <c r="E35" s="28"/>
      <c r="F35" s="28"/>
      <c r="G35" s="28"/>
      <c r="H35" s="28"/>
      <c r="I35" s="28"/>
      <c r="J35" s="28"/>
      <c r="K35" s="28"/>
      <c r="L35" s="28"/>
    </row>
    <row r="36" spans="1:12" ht="15" customHeight="1" x14ac:dyDescent="0.3">
      <c r="A36" s="9"/>
      <c r="B36" s="28"/>
      <c r="C36" s="28"/>
      <c r="D36" s="28"/>
      <c r="E36" s="28"/>
      <c r="F36" s="28"/>
      <c r="G36" s="28"/>
      <c r="H36" s="28"/>
      <c r="I36" s="28"/>
      <c r="J36" s="28"/>
      <c r="K36" s="28"/>
      <c r="L36" s="28"/>
    </row>
    <row r="37" spans="1:12" ht="15" customHeight="1" x14ac:dyDescent="0.3">
      <c r="A37" s="9"/>
      <c r="B37" s="28"/>
      <c r="C37" s="28"/>
      <c r="D37" s="28"/>
      <c r="E37" s="28"/>
      <c r="F37" s="28"/>
      <c r="G37" s="28"/>
      <c r="H37" s="28"/>
      <c r="I37" s="28"/>
      <c r="J37" s="28"/>
      <c r="K37" s="28"/>
      <c r="L37" s="28"/>
    </row>
    <row r="38" spans="1:12" ht="15" customHeight="1" x14ac:dyDescent="0.3">
      <c r="A38" s="9"/>
      <c r="B38" s="28"/>
      <c r="C38" s="28"/>
      <c r="D38" s="28"/>
      <c r="E38" s="28"/>
      <c r="F38" s="28"/>
      <c r="G38" s="28"/>
      <c r="H38" s="28"/>
      <c r="I38" s="28"/>
      <c r="J38" s="28"/>
      <c r="K38" s="28"/>
      <c r="L38" s="28"/>
    </row>
    <row r="39" spans="1:12" ht="15" customHeight="1" x14ac:dyDescent="0.3">
      <c r="A39" s="9"/>
      <c r="B39" s="28"/>
      <c r="C39" s="28"/>
      <c r="D39" s="28"/>
      <c r="E39" s="28"/>
      <c r="F39" s="28"/>
      <c r="G39" s="28"/>
      <c r="H39" s="28"/>
      <c r="I39" s="28"/>
      <c r="J39" s="28"/>
      <c r="K39" s="28"/>
      <c r="L39" s="28"/>
    </row>
    <row r="40" spans="1:12" ht="15" customHeight="1" x14ac:dyDescent="0.3">
      <c r="A40" s="9"/>
      <c r="B40" s="28"/>
      <c r="C40" s="28"/>
      <c r="D40" s="28"/>
      <c r="E40" s="28"/>
      <c r="F40" s="28"/>
      <c r="G40" s="28"/>
      <c r="H40" s="28"/>
      <c r="I40" s="28"/>
      <c r="J40" s="28"/>
      <c r="K40" s="28"/>
      <c r="L40" s="28"/>
    </row>
    <row r="41" spans="1:12" ht="15" customHeight="1" x14ac:dyDescent="0.3">
      <c r="A41" s="9"/>
      <c r="B41" s="28"/>
      <c r="C41" s="28"/>
      <c r="D41" s="28"/>
      <c r="E41" s="28"/>
      <c r="F41" s="28"/>
      <c r="G41" s="28"/>
      <c r="H41" s="28"/>
      <c r="I41" s="28"/>
      <c r="J41" s="28"/>
      <c r="K41" s="28"/>
      <c r="L41" s="28"/>
    </row>
    <row r="42" spans="1:12" ht="15" customHeight="1" x14ac:dyDescent="0.3">
      <c r="A42" s="9"/>
      <c r="B42" s="28"/>
      <c r="C42" s="28"/>
      <c r="D42" s="28"/>
      <c r="E42" s="28"/>
      <c r="F42" s="28"/>
      <c r="G42" s="28"/>
      <c r="H42" s="28"/>
      <c r="I42" s="28"/>
      <c r="J42" s="28"/>
      <c r="K42" s="28"/>
      <c r="L42" s="28"/>
    </row>
    <row r="43" spans="1:12" ht="15" customHeight="1" x14ac:dyDescent="0.3">
      <c r="A43" s="9"/>
      <c r="B43" s="28" t="s">
        <v>76</v>
      </c>
      <c r="C43" s="28"/>
      <c r="D43" s="28"/>
      <c r="E43" s="28"/>
      <c r="F43" s="28"/>
      <c r="G43" s="28"/>
      <c r="H43" s="28"/>
      <c r="I43" s="28"/>
      <c r="J43" s="28"/>
      <c r="K43" s="28"/>
      <c r="L43" s="28"/>
    </row>
    <row r="44" spans="1:12" ht="15" customHeight="1" x14ac:dyDescent="0.3">
      <c r="A44" s="9"/>
      <c r="B44" s="28"/>
      <c r="C44" s="28"/>
      <c r="D44" s="28"/>
      <c r="E44" s="28"/>
      <c r="F44" s="28"/>
      <c r="G44" s="28"/>
      <c r="H44" s="28"/>
      <c r="I44" s="28"/>
      <c r="J44" s="28"/>
      <c r="K44" s="28"/>
      <c r="L44" s="28"/>
    </row>
    <row r="45" spans="1:12" ht="15" customHeight="1" x14ac:dyDescent="0.3">
      <c r="A45" s="9"/>
      <c r="B45" s="28"/>
      <c r="C45" s="28"/>
      <c r="D45" s="28"/>
      <c r="E45" s="28"/>
      <c r="F45" s="28"/>
      <c r="G45" s="28"/>
      <c r="H45" s="28"/>
      <c r="I45" s="28"/>
      <c r="J45" s="28"/>
      <c r="K45" s="28"/>
      <c r="L45" s="28"/>
    </row>
    <row r="46" spans="1:12" ht="15" customHeight="1" x14ac:dyDescent="0.3">
      <c r="A46" s="9"/>
      <c r="B46" s="29" t="s">
        <v>77</v>
      </c>
      <c r="C46" s="29"/>
      <c r="D46" s="29"/>
      <c r="E46" s="29"/>
      <c r="F46" s="29"/>
      <c r="G46" s="29"/>
      <c r="H46" s="29"/>
      <c r="I46" s="29"/>
      <c r="J46" s="29"/>
      <c r="K46" s="29"/>
      <c r="L46" s="29"/>
    </row>
    <row r="47" spans="1:12" ht="15" customHeight="1" x14ac:dyDescent="0.3">
      <c r="A47" s="9"/>
      <c r="B47" s="29" t="s">
        <v>78</v>
      </c>
      <c r="C47" s="29"/>
      <c r="D47" s="29"/>
      <c r="E47" s="29"/>
      <c r="F47" s="29"/>
      <c r="G47" s="29"/>
      <c r="H47" s="29"/>
      <c r="I47" s="29"/>
      <c r="J47" s="29"/>
      <c r="K47" s="29"/>
      <c r="L47" s="29"/>
    </row>
    <row r="48" spans="1:12" ht="15" customHeight="1" x14ac:dyDescent="0.3">
      <c r="A48" s="9"/>
      <c r="B48" s="29" t="s">
        <v>79</v>
      </c>
      <c r="C48" s="29"/>
      <c r="D48" s="29"/>
      <c r="E48" s="29"/>
      <c r="F48" s="29"/>
      <c r="G48" s="29"/>
      <c r="H48" s="29"/>
      <c r="I48" s="29"/>
      <c r="J48" s="29"/>
      <c r="K48" s="29"/>
      <c r="L48" s="29"/>
    </row>
    <row r="49" spans="1:12" ht="15" customHeight="1" x14ac:dyDescent="0.3">
      <c r="A49" s="9"/>
      <c r="B49" s="28" t="s">
        <v>80</v>
      </c>
      <c r="C49" s="28"/>
      <c r="D49" s="28"/>
      <c r="E49" s="28"/>
      <c r="F49" s="28"/>
      <c r="G49" s="28"/>
      <c r="H49" s="28"/>
      <c r="I49" s="28"/>
      <c r="J49" s="28"/>
      <c r="K49" s="28"/>
      <c r="L49" s="28"/>
    </row>
    <row r="50" spans="1:12" ht="15" customHeight="1" x14ac:dyDescent="0.3">
      <c r="A50" s="9"/>
      <c r="B50" s="28" t="s">
        <v>81</v>
      </c>
      <c r="C50" s="28"/>
      <c r="D50" s="28"/>
      <c r="E50" s="28"/>
      <c r="F50" s="28"/>
      <c r="G50" s="28"/>
      <c r="H50" s="28"/>
      <c r="I50" s="28"/>
      <c r="J50" s="28"/>
      <c r="K50" s="28"/>
      <c r="L50" s="28"/>
    </row>
    <row r="51" spans="1:12" ht="15" customHeight="1" x14ac:dyDescent="0.3">
      <c r="A51" s="9"/>
      <c r="B51" s="28" t="s">
        <v>82</v>
      </c>
      <c r="C51" s="28"/>
      <c r="D51" s="28"/>
      <c r="E51" s="28"/>
      <c r="F51" s="28"/>
      <c r="G51" s="28"/>
      <c r="H51" s="28"/>
      <c r="I51" s="28"/>
      <c r="J51" s="28"/>
      <c r="K51" s="28"/>
      <c r="L51" s="28"/>
    </row>
    <row r="52" spans="1:12" ht="15" customHeight="1" x14ac:dyDescent="0.3">
      <c r="A52" s="9"/>
      <c r="B52" s="28"/>
      <c r="C52" s="28"/>
      <c r="D52" s="28"/>
      <c r="E52" s="28"/>
      <c r="F52" s="28"/>
      <c r="G52" s="28"/>
      <c r="H52" s="28"/>
      <c r="I52" s="28"/>
      <c r="J52" s="28"/>
      <c r="K52" s="28"/>
      <c r="L52" s="28"/>
    </row>
    <row r="53" spans="1:12" ht="15" customHeight="1" x14ac:dyDescent="0.3">
      <c r="A53" s="9"/>
      <c r="B53" s="28"/>
      <c r="C53" s="28"/>
      <c r="D53" s="28"/>
      <c r="E53" s="28"/>
      <c r="F53" s="28"/>
      <c r="G53" s="28"/>
      <c r="H53" s="28"/>
      <c r="I53" s="28"/>
      <c r="J53" s="28"/>
      <c r="K53" s="28"/>
      <c r="L53" s="28"/>
    </row>
    <row r="54" spans="1:12" ht="15" customHeight="1" x14ac:dyDescent="0.3">
      <c r="A54" s="9"/>
      <c r="B54" s="10" t="s">
        <v>66</v>
      </c>
      <c r="C54" s="14"/>
      <c r="D54" s="14"/>
      <c r="E54" s="14"/>
      <c r="F54" s="14"/>
      <c r="G54" s="14"/>
      <c r="H54" s="14"/>
      <c r="I54" s="14"/>
      <c r="J54" s="14"/>
      <c r="K54" s="14"/>
      <c r="L54" s="14"/>
    </row>
    <row r="55" spans="1:12" ht="15" customHeight="1" x14ac:dyDescent="0.3">
      <c r="A55" s="9"/>
      <c r="B55" s="15" t="s">
        <v>83</v>
      </c>
      <c r="C55" s="14"/>
      <c r="D55" s="14"/>
      <c r="E55" s="14"/>
      <c r="F55" s="14"/>
      <c r="G55" s="14"/>
      <c r="H55" s="14"/>
      <c r="I55" s="14"/>
      <c r="J55" s="14"/>
      <c r="K55" s="14"/>
      <c r="L55" s="14"/>
    </row>
    <row r="56" spans="1:12" x14ac:dyDescent="0.3">
      <c r="A56" s="7" t="s">
        <v>49</v>
      </c>
      <c r="B56" s="8" t="s">
        <v>50</v>
      </c>
    </row>
    <row r="57" spans="1:12" x14ac:dyDescent="0.3">
      <c r="A57" s="9"/>
      <c r="B57" s="10" t="s">
        <v>56</v>
      </c>
    </row>
    <row r="58" spans="1:12" x14ac:dyDescent="0.3">
      <c r="A58" s="7" t="s">
        <v>51</v>
      </c>
      <c r="B58" s="8" t="s">
        <v>52</v>
      </c>
    </row>
    <row r="59" spans="1:12" x14ac:dyDescent="0.3">
      <c r="A59" s="9"/>
      <c r="B59" s="10" t="s">
        <v>55</v>
      </c>
    </row>
    <row r="60" spans="1:12" x14ac:dyDescent="0.3">
      <c r="A60" s="7" t="s">
        <v>53</v>
      </c>
      <c r="B60" s="8" t="s">
        <v>100</v>
      </c>
    </row>
    <row r="61" spans="1:12" x14ac:dyDescent="0.3">
      <c r="A61" s="9"/>
      <c r="B61" s="19">
        <v>46023</v>
      </c>
    </row>
    <row r="62" spans="1:12" x14ac:dyDescent="0.3">
      <c r="A62" s="7" t="s">
        <v>99</v>
      </c>
      <c r="B62" s="16" t="s">
        <v>54</v>
      </c>
    </row>
    <row r="63" spans="1:12" x14ac:dyDescent="0.3">
      <c r="A63" s="12"/>
      <c r="B63" s="17" t="s">
        <v>101</v>
      </c>
    </row>
  </sheetData>
  <mergeCells count="8">
    <mergeCell ref="B50:L50"/>
    <mergeCell ref="B51:L53"/>
    <mergeCell ref="B31:L42"/>
    <mergeCell ref="B43:L45"/>
    <mergeCell ref="B46:L46"/>
    <mergeCell ref="B47:L47"/>
    <mergeCell ref="B48:L48"/>
    <mergeCell ref="B49:L49"/>
  </mergeCells>
  <hyperlinks>
    <hyperlink ref="B19" r:id="rId1" xr:uid="{00000000-0004-0000-0000-000000000000}"/>
    <hyperlink ref="B20" r:id="rId2" xr:uid="{00000000-0004-0000-0000-000001000000}"/>
    <hyperlink ref="B21" r:id="rId3" xr:uid="{00000000-0004-0000-0000-000002000000}"/>
    <hyperlink ref="B55" r:id="rId4" xr:uid="{00000000-0004-0000-0000-000003000000}"/>
    <hyperlink ref="B22" r:id="rId5" xr:uid="{00000000-0004-0000-0000-000004000000}"/>
    <hyperlink ref="B23" r:id="rId6" xr:uid="{00000000-0004-0000-0000-000005000000}"/>
  </hyperlinks>
  <pageMargins left="0.7" right="0.7" top="0.75" bottom="0.75" header="0.3" footer="0.3"/>
  <pageSetup paperSize="9" scale="58" fitToHeight="0"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5"/>
  <sheetViews>
    <sheetView showGridLines="0" tabSelected="1" topLeftCell="A9" zoomScale="90" zoomScaleNormal="90" workbookViewId="0">
      <pane xSplit="2" topLeftCell="T1" activePane="topRight" state="frozen"/>
      <selection pane="topRight" activeCell="AD25" sqref="AD25"/>
    </sheetView>
  </sheetViews>
  <sheetFormatPr baseColWidth="10" defaultRowHeight="14.4" x14ac:dyDescent="0.3"/>
  <cols>
    <col min="1" max="1" width="47.21875" bestFit="1" customWidth="1"/>
    <col min="2" max="2" width="44.21875" customWidth="1"/>
    <col min="3" max="4" width="14.77734375" customWidth="1"/>
    <col min="5" max="17" width="12.77734375" customWidth="1"/>
  </cols>
  <sheetData>
    <row r="1" spans="1:26" ht="15.75" customHeight="1" x14ac:dyDescent="0.3"/>
    <row r="2" spans="1:26" ht="15.75" customHeight="1" x14ac:dyDescent="0.3"/>
    <row r="3" spans="1:26" ht="15.75" customHeight="1" x14ac:dyDescent="0.3"/>
    <row r="4" spans="1:26" ht="15.75" customHeight="1" x14ac:dyDescent="0.3"/>
    <row r="5" spans="1:26" ht="15.75" customHeight="1" x14ac:dyDescent="0.3"/>
    <row r="6" spans="1:26" ht="15.75" customHeight="1" thickBot="1" x14ac:dyDescent="0.35"/>
    <row r="7" spans="1:26" ht="15" thickBot="1" x14ac:dyDescent="0.35">
      <c r="B7" s="5" t="s">
        <v>98</v>
      </c>
      <c r="C7" s="4">
        <v>2002</v>
      </c>
      <c r="D7" s="4">
        <v>2003</v>
      </c>
      <c r="E7" s="4">
        <v>2004</v>
      </c>
      <c r="F7" s="4">
        <v>2005</v>
      </c>
      <c r="G7" s="4">
        <v>2006</v>
      </c>
      <c r="H7" s="4">
        <v>2007</v>
      </c>
      <c r="I7" s="4">
        <v>2008</v>
      </c>
      <c r="J7" s="4">
        <v>2009</v>
      </c>
      <c r="K7" s="4">
        <v>2010</v>
      </c>
      <c r="L7" s="4">
        <v>2011</v>
      </c>
      <c r="M7" s="4">
        <v>2012</v>
      </c>
      <c r="N7" s="4">
        <v>2013</v>
      </c>
      <c r="O7" s="4">
        <v>2014</v>
      </c>
      <c r="P7" s="4">
        <v>2015</v>
      </c>
      <c r="Q7" s="4">
        <v>2016</v>
      </c>
      <c r="R7" s="4">
        <v>2017</v>
      </c>
      <c r="S7" s="4">
        <v>2018</v>
      </c>
      <c r="T7" s="4">
        <v>2019</v>
      </c>
      <c r="U7" s="4">
        <v>2020</v>
      </c>
      <c r="V7" s="4">
        <v>2021</v>
      </c>
      <c r="W7" s="4">
        <v>2022</v>
      </c>
      <c r="X7" s="4">
        <v>2023</v>
      </c>
      <c r="Y7" s="4">
        <v>2024</v>
      </c>
      <c r="Z7" s="4">
        <v>2025</v>
      </c>
    </row>
    <row r="8" spans="1:26" ht="15.6" thickTop="1" thickBot="1" x14ac:dyDescent="0.35">
      <c r="A8" s="3" t="s">
        <v>0</v>
      </c>
      <c r="B8" s="3"/>
      <c r="C8" s="3">
        <v>573115</v>
      </c>
      <c r="D8" s="3">
        <v>564354</v>
      </c>
      <c r="E8" s="3">
        <v>561394</v>
      </c>
      <c r="F8" s="3">
        <v>547114</v>
      </c>
      <c r="G8" s="3">
        <v>534890</v>
      </c>
      <c r="H8" s="3">
        <v>523118</v>
      </c>
      <c r="I8" s="3">
        <v>513615</v>
      </c>
      <c r="J8" s="3">
        <v>505106</v>
      </c>
      <c r="K8" s="3">
        <v>496354</v>
      </c>
      <c r="L8" s="3">
        <v>489218</v>
      </c>
      <c r="M8" s="3">
        <v>483815</v>
      </c>
      <c r="N8" s="3">
        <v>478692</v>
      </c>
      <c r="O8" s="3">
        <v>473862</v>
      </c>
      <c r="P8" s="3">
        <v>467591</v>
      </c>
      <c r="Q8" s="3">
        <v>461803</v>
      </c>
      <c r="R8" s="3">
        <v>453113</v>
      </c>
      <c r="S8" s="3">
        <v>448528</v>
      </c>
      <c r="T8" s="3">
        <f t="shared" ref="T8:Z8" si="0">SUM(T9:T33)</f>
        <v>441747</v>
      </c>
      <c r="U8" s="3">
        <f t="shared" si="0"/>
        <v>435790</v>
      </c>
      <c r="V8" s="3">
        <f t="shared" si="0"/>
        <v>430824</v>
      </c>
      <c r="W8" s="20">
        <f t="shared" si="0"/>
        <v>425857</v>
      </c>
      <c r="X8" s="20">
        <f t="shared" si="0"/>
        <v>421270</v>
      </c>
      <c r="Y8" s="20">
        <f t="shared" si="0"/>
        <v>412766</v>
      </c>
      <c r="Z8" s="20">
        <f t="shared" si="0"/>
        <v>406156</v>
      </c>
    </row>
    <row r="9" spans="1:26" ht="15" thickBot="1" x14ac:dyDescent="0.35">
      <c r="B9" s="2" t="s">
        <v>1</v>
      </c>
      <c r="C9" s="1">
        <v>23027</v>
      </c>
      <c r="D9" s="1">
        <v>22388</v>
      </c>
      <c r="E9" s="1">
        <v>21631</v>
      </c>
      <c r="F9" s="1">
        <v>20869</v>
      </c>
      <c r="G9" s="1">
        <v>19650</v>
      </c>
      <c r="H9" s="1">
        <v>18941</v>
      </c>
      <c r="I9" s="1">
        <v>18024</v>
      </c>
      <c r="J9" s="1">
        <v>17337</v>
      </c>
      <c r="K9" s="1">
        <v>16807</v>
      </c>
      <c r="L9" s="1">
        <v>15965</v>
      </c>
      <c r="M9" s="1">
        <v>15434</v>
      </c>
      <c r="N9" s="1">
        <v>15059</v>
      </c>
      <c r="O9" s="1">
        <v>14700</v>
      </c>
      <c r="P9" s="1">
        <v>14096</v>
      </c>
      <c r="Q9" s="1">
        <v>13739</v>
      </c>
      <c r="R9" s="1">
        <v>13442</v>
      </c>
      <c r="S9" s="1">
        <v>13303</v>
      </c>
      <c r="T9" s="1">
        <v>13388</v>
      </c>
      <c r="U9" s="1">
        <v>13540</v>
      </c>
      <c r="V9" s="1">
        <v>13839</v>
      </c>
      <c r="W9" s="21">
        <v>14333</v>
      </c>
      <c r="X9" s="24">
        <v>14595</v>
      </c>
      <c r="Y9" s="24">
        <v>14606</v>
      </c>
      <c r="Z9" s="24">
        <v>14704</v>
      </c>
    </row>
    <row r="10" spans="1:26" ht="15" thickBot="1" x14ac:dyDescent="0.35">
      <c r="B10" s="2" t="s">
        <v>2</v>
      </c>
      <c r="C10" s="1">
        <v>11517</v>
      </c>
      <c r="D10" s="1">
        <v>11140</v>
      </c>
      <c r="E10" s="1">
        <v>10920</v>
      </c>
      <c r="F10" s="1">
        <v>10646</v>
      </c>
      <c r="G10" s="1">
        <v>10345</v>
      </c>
      <c r="H10" s="1">
        <v>10034</v>
      </c>
      <c r="I10" s="1">
        <v>9827</v>
      </c>
      <c r="J10" s="1">
        <v>9654</v>
      </c>
      <c r="K10" s="1">
        <v>9511</v>
      </c>
      <c r="L10" s="1">
        <v>9300</v>
      </c>
      <c r="M10" s="1">
        <v>9173</v>
      </c>
      <c r="N10" s="1">
        <v>9037</v>
      </c>
      <c r="O10" s="1">
        <v>9014</v>
      </c>
      <c r="P10" s="1">
        <v>8813</v>
      </c>
      <c r="Q10" s="1">
        <v>8652</v>
      </c>
      <c r="R10" s="1">
        <v>8460</v>
      </c>
      <c r="S10" s="1">
        <v>8592</v>
      </c>
      <c r="T10" s="1">
        <v>8514</v>
      </c>
      <c r="U10" s="1">
        <v>8442</v>
      </c>
      <c r="V10" s="1">
        <v>8412</v>
      </c>
      <c r="W10" s="21">
        <v>8476</v>
      </c>
      <c r="X10" s="24">
        <v>8549</v>
      </c>
      <c r="Y10" s="24">
        <v>8339</v>
      </c>
      <c r="Z10" s="24">
        <v>8263</v>
      </c>
    </row>
    <row r="11" spans="1:26" ht="15" thickBot="1" x14ac:dyDescent="0.35">
      <c r="B11" s="2" t="s">
        <v>3</v>
      </c>
      <c r="C11" s="1">
        <v>2653</v>
      </c>
      <c r="D11" s="1">
        <v>2702</v>
      </c>
      <c r="E11" s="1">
        <v>2680</v>
      </c>
      <c r="F11" s="1">
        <v>2635</v>
      </c>
      <c r="G11" s="1">
        <v>2628</v>
      </c>
      <c r="H11" s="1">
        <v>2607</v>
      </c>
      <c r="I11" s="1">
        <v>2566</v>
      </c>
      <c r="J11" s="1">
        <v>2592</v>
      </c>
      <c r="K11" s="1">
        <v>2575</v>
      </c>
      <c r="L11" s="1">
        <v>2604</v>
      </c>
      <c r="M11" s="1">
        <v>2579</v>
      </c>
      <c r="N11" s="1">
        <v>2600</v>
      </c>
      <c r="O11" s="1">
        <v>2597</v>
      </c>
      <c r="P11" s="1">
        <v>2603</v>
      </c>
      <c r="Q11" s="1">
        <v>2554</v>
      </c>
      <c r="R11" s="1">
        <v>2516</v>
      </c>
      <c r="S11" s="1">
        <v>2606</v>
      </c>
      <c r="T11" s="1">
        <v>2553</v>
      </c>
      <c r="U11" s="1">
        <v>2514</v>
      </c>
      <c r="V11" s="1">
        <v>2514</v>
      </c>
      <c r="W11" s="21">
        <v>2522</v>
      </c>
      <c r="X11" s="24">
        <v>2556</v>
      </c>
      <c r="Y11" s="24">
        <v>2564</v>
      </c>
      <c r="Z11" s="24">
        <v>2572</v>
      </c>
    </row>
    <row r="12" spans="1:26" ht="15" thickBot="1" x14ac:dyDescent="0.35">
      <c r="B12" s="2" t="s">
        <v>25</v>
      </c>
      <c r="C12" s="1">
        <v>103878</v>
      </c>
      <c r="D12" s="1">
        <v>99387</v>
      </c>
      <c r="E12" s="1">
        <v>97674</v>
      </c>
      <c r="F12" s="1">
        <v>95620</v>
      </c>
      <c r="G12" s="1">
        <v>91971</v>
      </c>
      <c r="H12" s="1">
        <v>89378</v>
      </c>
      <c r="I12" s="1">
        <v>87604</v>
      </c>
      <c r="J12" s="1">
        <v>86308</v>
      </c>
      <c r="K12" s="1">
        <v>84772</v>
      </c>
      <c r="L12" s="1">
        <v>83748</v>
      </c>
      <c r="M12" s="1">
        <v>83359</v>
      </c>
      <c r="N12" s="1">
        <v>82866</v>
      </c>
      <c r="O12" s="1">
        <v>83193</v>
      </c>
      <c r="P12" s="1">
        <v>82591</v>
      </c>
      <c r="Q12" s="1">
        <v>81318</v>
      </c>
      <c r="R12" s="1">
        <v>80081</v>
      </c>
      <c r="S12" s="1">
        <v>78830</v>
      </c>
      <c r="T12" s="1">
        <v>77240</v>
      </c>
      <c r="U12" s="1">
        <v>75652</v>
      </c>
      <c r="V12" s="1">
        <v>74250</v>
      </c>
      <c r="W12" s="21">
        <v>72835</v>
      </c>
      <c r="X12" s="24">
        <v>71919</v>
      </c>
      <c r="Y12" s="24">
        <v>70678</v>
      </c>
      <c r="Z12" s="24">
        <v>69282</v>
      </c>
    </row>
    <row r="13" spans="1:26" ht="15" thickBot="1" x14ac:dyDescent="0.35">
      <c r="B13" s="2" t="s">
        <v>4</v>
      </c>
      <c r="C13" s="1">
        <v>63800</v>
      </c>
      <c r="D13" s="1">
        <v>62762</v>
      </c>
      <c r="E13" s="1">
        <v>61613</v>
      </c>
      <c r="F13" s="1">
        <v>60542</v>
      </c>
      <c r="G13" s="1">
        <v>58925</v>
      </c>
      <c r="H13" s="1">
        <v>57090</v>
      </c>
      <c r="I13" s="1">
        <v>55157</v>
      </c>
      <c r="J13" s="1">
        <v>53666</v>
      </c>
      <c r="K13" s="1">
        <v>52268</v>
      </c>
      <c r="L13" s="1">
        <v>51086</v>
      </c>
      <c r="M13" s="1">
        <v>49952</v>
      </c>
      <c r="N13" s="1">
        <v>49198</v>
      </c>
      <c r="O13" s="1">
        <v>49082</v>
      </c>
      <c r="P13" s="1">
        <v>48466</v>
      </c>
      <c r="Q13" s="1">
        <v>48350</v>
      </c>
      <c r="R13" s="1">
        <v>47107</v>
      </c>
      <c r="S13" s="1">
        <v>46509</v>
      </c>
      <c r="T13" s="1">
        <v>45482</v>
      </c>
      <c r="U13" s="1">
        <v>44720</v>
      </c>
      <c r="V13" s="1">
        <v>44159</v>
      </c>
      <c r="W13" s="21">
        <v>43337</v>
      </c>
      <c r="X13" s="24">
        <v>42711</v>
      </c>
      <c r="Y13" s="24">
        <v>41744</v>
      </c>
      <c r="Z13" s="24">
        <v>40721</v>
      </c>
    </row>
    <row r="14" spans="1:26" ht="15" thickBot="1" x14ac:dyDescent="0.35">
      <c r="B14" s="2" t="s">
        <v>5</v>
      </c>
      <c r="C14" s="1">
        <v>927</v>
      </c>
      <c r="D14" s="1">
        <v>899</v>
      </c>
      <c r="E14" s="1">
        <v>883</v>
      </c>
      <c r="F14" s="1">
        <v>868</v>
      </c>
      <c r="G14" s="1">
        <v>800</v>
      </c>
      <c r="H14" s="1">
        <v>740</v>
      </c>
      <c r="I14" s="1">
        <v>719</v>
      </c>
      <c r="J14" s="1">
        <v>732</v>
      </c>
      <c r="K14" s="1">
        <v>691</v>
      </c>
      <c r="L14" s="1">
        <v>634</v>
      </c>
      <c r="M14" s="1">
        <v>597</v>
      </c>
      <c r="N14" s="1">
        <v>556</v>
      </c>
      <c r="O14" s="1">
        <v>538</v>
      </c>
      <c r="P14" s="1">
        <v>528</v>
      </c>
      <c r="Q14" s="1">
        <v>519</v>
      </c>
      <c r="R14" s="1">
        <v>496</v>
      </c>
      <c r="S14" s="1">
        <v>486</v>
      </c>
      <c r="T14" s="1">
        <v>475</v>
      </c>
      <c r="U14" s="1">
        <v>475</v>
      </c>
      <c r="V14" s="1">
        <v>465</v>
      </c>
      <c r="W14" s="21">
        <v>468</v>
      </c>
      <c r="X14" s="24">
        <v>463</v>
      </c>
      <c r="Y14" s="24">
        <v>446</v>
      </c>
      <c r="Z14" s="24">
        <v>451</v>
      </c>
    </row>
    <row r="15" spans="1:26" ht="15" thickBot="1" x14ac:dyDescent="0.35">
      <c r="B15" s="2" t="s">
        <v>6</v>
      </c>
      <c r="C15" s="1">
        <v>2418</v>
      </c>
      <c r="D15" s="1">
        <v>2480</v>
      </c>
      <c r="E15" s="1">
        <v>2428</v>
      </c>
      <c r="F15" s="1">
        <v>2335</v>
      </c>
      <c r="G15" s="1">
        <v>2292</v>
      </c>
      <c r="H15" s="1">
        <v>2236</v>
      </c>
      <c r="I15" s="1">
        <v>2189</v>
      </c>
      <c r="J15" s="1">
        <v>2187</v>
      </c>
      <c r="K15" s="1">
        <v>2133</v>
      </c>
      <c r="L15" s="1">
        <v>2213</v>
      </c>
      <c r="M15" s="1">
        <v>2229</v>
      </c>
      <c r="N15" s="1">
        <v>2239</v>
      </c>
      <c r="O15" s="1">
        <v>2292</v>
      </c>
      <c r="P15" s="1">
        <v>2344</v>
      </c>
      <c r="Q15" s="1">
        <v>2399</v>
      </c>
      <c r="R15" s="1">
        <v>2522</v>
      </c>
      <c r="S15" s="1">
        <v>2835</v>
      </c>
      <c r="T15" s="1">
        <v>3001</v>
      </c>
      <c r="U15" s="1">
        <v>3207</v>
      </c>
      <c r="V15" s="1">
        <v>3433</v>
      </c>
      <c r="W15" s="21">
        <v>3667</v>
      </c>
      <c r="X15" s="24">
        <v>3937</v>
      </c>
      <c r="Y15" s="24">
        <v>4039</v>
      </c>
      <c r="Z15" s="24">
        <v>4140</v>
      </c>
    </row>
    <row r="16" spans="1:26" ht="15" thickBot="1" x14ac:dyDescent="0.35">
      <c r="B16" s="2" t="s">
        <v>7</v>
      </c>
      <c r="C16" s="1">
        <v>104537</v>
      </c>
      <c r="D16" s="1">
        <v>102328</v>
      </c>
      <c r="E16" s="1">
        <v>101924</v>
      </c>
      <c r="F16" s="1">
        <v>100437</v>
      </c>
      <c r="G16" s="1">
        <v>97364</v>
      </c>
      <c r="H16" s="1">
        <v>94781</v>
      </c>
      <c r="I16" s="1">
        <v>92816</v>
      </c>
      <c r="J16" s="1">
        <v>90623</v>
      </c>
      <c r="K16" s="1">
        <v>89110</v>
      </c>
      <c r="L16" s="1">
        <v>86783</v>
      </c>
      <c r="M16" s="1">
        <v>85291</v>
      </c>
      <c r="N16" s="1">
        <v>83734</v>
      </c>
      <c r="O16" s="1">
        <v>82123</v>
      </c>
      <c r="P16" s="1">
        <v>80202</v>
      </c>
      <c r="Q16" s="1">
        <v>77745</v>
      </c>
      <c r="R16" s="1">
        <v>75154</v>
      </c>
      <c r="S16" s="1">
        <v>71624</v>
      </c>
      <c r="T16" s="1">
        <v>69320</v>
      </c>
      <c r="U16" s="1">
        <v>67230</v>
      </c>
      <c r="V16" s="1">
        <v>65137</v>
      </c>
      <c r="W16" s="21">
        <v>62917</v>
      </c>
      <c r="X16" s="24">
        <v>60670</v>
      </c>
      <c r="Y16" s="24">
        <v>58432</v>
      </c>
      <c r="Z16" s="24">
        <v>56457</v>
      </c>
    </row>
    <row r="17" spans="2:26" ht="15" thickBot="1" x14ac:dyDescent="0.35">
      <c r="B17" s="2" t="s">
        <v>8</v>
      </c>
      <c r="C17" s="1">
        <v>71097</v>
      </c>
      <c r="D17" s="1">
        <v>70141</v>
      </c>
      <c r="E17" s="1">
        <v>68994</v>
      </c>
      <c r="F17" s="1">
        <v>66323</v>
      </c>
      <c r="G17" s="1">
        <v>65436</v>
      </c>
      <c r="H17" s="1">
        <v>64062</v>
      </c>
      <c r="I17" s="1">
        <v>62629</v>
      </c>
      <c r="J17" s="1">
        <v>61198</v>
      </c>
      <c r="K17" s="1">
        <v>60377</v>
      </c>
      <c r="L17" s="1">
        <v>59336</v>
      </c>
      <c r="M17" s="1">
        <v>58318</v>
      </c>
      <c r="N17" s="1">
        <v>57388</v>
      </c>
      <c r="O17" s="1">
        <v>56715</v>
      </c>
      <c r="P17" s="1">
        <v>55812</v>
      </c>
      <c r="Q17" s="1">
        <v>55339</v>
      </c>
      <c r="R17" s="1">
        <v>54359</v>
      </c>
      <c r="S17" s="1">
        <v>53580</v>
      </c>
      <c r="T17" s="1">
        <v>52490</v>
      </c>
      <c r="U17" s="1">
        <v>51369</v>
      </c>
      <c r="V17" s="1">
        <v>50155</v>
      </c>
      <c r="W17" s="21">
        <v>49028</v>
      </c>
      <c r="X17" s="24">
        <v>47797</v>
      </c>
      <c r="Y17" s="24">
        <v>46261</v>
      </c>
      <c r="Z17" s="24">
        <v>45191</v>
      </c>
    </row>
    <row r="18" spans="2:26" ht="15" thickBot="1" x14ac:dyDescent="0.35">
      <c r="B18" s="2" t="s">
        <v>9</v>
      </c>
      <c r="C18" s="1">
        <v>24379</v>
      </c>
      <c r="D18" s="1">
        <v>24192</v>
      </c>
      <c r="E18" s="1">
        <v>23631</v>
      </c>
      <c r="F18" s="1">
        <v>22854</v>
      </c>
      <c r="G18" s="1">
        <v>22054</v>
      </c>
      <c r="H18" s="1">
        <v>21120</v>
      </c>
      <c r="I18" s="1">
        <v>20341</v>
      </c>
      <c r="J18" s="1">
        <v>19482</v>
      </c>
      <c r="K18" s="1">
        <v>18882</v>
      </c>
      <c r="L18" s="1">
        <v>18294</v>
      </c>
      <c r="M18" s="1">
        <v>17837</v>
      </c>
      <c r="N18" s="1">
        <v>17275</v>
      </c>
      <c r="O18" s="1">
        <v>16784</v>
      </c>
      <c r="P18" s="1">
        <v>16199</v>
      </c>
      <c r="Q18" s="1">
        <v>15511</v>
      </c>
      <c r="R18" s="1">
        <v>14898</v>
      </c>
      <c r="S18" s="1">
        <v>14271</v>
      </c>
      <c r="T18" s="1">
        <v>13718</v>
      </c>
      <c r="U18" s="1">
        <v>13141</v>
      </c>
      <c r="V18" s="1">
        <v>12646</v>
      </c>
      <c r="W18" s="21">
        <v>12113</v>
      </c>
      <c r="X18" s="24">
        <v>11579</v>
      </c>
      <c r="Y18" s="24">
        <v>11059</v>
      </c>
      <c r="Z18" s="24">
        <v>10594</v>
      </c>
    </row>
    <row r="19" spans="2:26" ht="15" thickBot="1" x14ac:dyDescent="0.35">
      <c r="B19" s="2" t="s">
        <v>10</v>
      </c>
      <c r="C19" s="1">
        <v>23697</v>
      </c>
      <c r="D19" s="1">
        <v>23567</v>
      </c>
      <c r="E19" s="1">
        <v>23501</v>
      </c>
      <c r="F19" s="1">
        <v>23159</v>
      </c>
      <c r="G19" s="1">
        <v>22905</v>
      </c>
      <c r="H19" s="1">
        <v>22609</v>
      </c>
      <c r="I19" s="1">
        <v>22087</v>
      </c>
      <c r="J19" s="1">
        <v>21771</v>
      </c>
      <c r="K19" s="1">
        <v>21523</v>
      </c>
      <c r="L19" s="1">
        <v>21321</v>
      </c>
      <c r="M19" s="1">
        <v>21297</v>
      </c>
      <c r="N19" s="1">
        <v>21215</v>
      </c>
      <c r="O19" s="1">
        <v>21233</v>
      </c>
      <c r="P19" s="1">
        <v>21135</v>
      </c>
      <c r="Q19" s="1">
        <v>21121</v>
      </c>
      <c r="R19" s="1">
        <v>21141</v>
      </c>
      <c r="S19" s="1">
        <v>21076</v>
      </c>
      <c r="T19" s="1">
        <v>21090</v>
      </c>
      <c r="U19" s="1">
        <v>21148</v>
      </c>
      <c r="V19" s="1">
        <v>21236</v>
      </c>
      <c r="W19" s="21">
        <v>21316</v>
      </c>
      <c r="X19" s="24">
        <v>21345</v>
      </c>
      <c r="Y19" s="24">
        <v>21185</v>
      </c>
      <c r="Z19" s="24">
        <v>21088</v>
      </c>
    </row>
    <row r="20" spans="2:26" ht="15" thickBot="1" x14ac:dyDescent="0.35">
      <c r="B20" s="2" t="s">
        <v>11</v>
      </c>
      <c r="C20" s="1">
        <v>9874</v>
      </c>
      <c r="D20" s="1">
        <v>9826</v>
      </c>
      <c r="E20" s="1">
        <v>9701</v>
      </c>
      <c r="F20" s="1">
        <v>9461</v>
      </c>
      <c r="G20" s="1">
        <v>9155</v>
      </c>
      <c r="H20" s="1">
        <v>8985</v>
      </c>
      <c r="I20" s="1">
        <v>8747</v>
      </c>
      <c r="J20" s="1">
        <v>8524</v>
      </c>
      <c r="K20" s="1">
        <v>8378</v>
      </c>
      <c r="L20" s="1">
        <v>8195</v>
      </c>
      <c r="M20" s="1">
        <v>8019</v>
      </c>
      <c r="N20" s="1">
        <v>7823</v>
      </c>
      <c r="O20" s="1">
        <v>7686</v>
      </c>
      <c r="P20" s="1">
        <v>7518</v>
      </c>
      <c r="Q20" s="1">
        <v>7371</v>
      </c>
      <c r="R20" s="1">
        <v>7104</v>
      </c>
      <c r="S20" s="1">
        <v>6878</v>
      </c>
      <c r="T20" s="1">
        <v>6717</v>
      </c>
      <c r="U20" s="1">
        <v>6579</v>
      </c>
      <c r="V20" s="1">
        <v>6390</v>
      </c>
      <c r="W20" s="21">
        <v>6183</v>
      </c>
      <c r="X20" s="24">
        <v>5941</v>
      </c>
      <c r="Y20" s="24">
        <v>5687</v>
      </c>
      <c r="Z20" s="24">
        <v>5510</v>
      </c>
    </row>
    <row r="21" spans="2:26" ht="15" thickBot="1" x14ac:dyDescent="0.35">
      <c r="B21" s="2" t="s">
        <v>12</v>
      </c>
      <c r="C21" s="1">
        <v>3708</v>
      </c>
      <c r="D21" s="1">
        <v>3920</v>
      </c>
      <c r="E21" s="1">
        <v>4062</v>
      </c>
      <c r="F21" s="1">
        <v>4124</v>
      </c>
      <c r="G21" s="1">
        <v>4341</v>
      </c>
      <c r="H21" s="1">
        <v>4393</v>
      </c>
      <c r="I21" s="1">
        <v>4743</v>
      </c>
      <c r="J21" s="1">
        <v>5018</v>
      </c>
      <c r="K21" s="1">
        <v>5078</v>
      </c>
      <c r="L21" s="1">
        <v>5267</v>
      </c>
      <c r="M21" s="1">
        <v>5414</v>
      </c>
      <c r="N21" s="1">
        <v>5513</v>
      </c>
      <c r="O21" s="1">
        <v>5548</v>
      </c>
      <c r="P21" s="1">
        <v>5511</v>
      </c>
      <c r="Q21" s="1">
        <v>5524</v>
      </c>
      <c r="R21" s="1">
        <v>5282</v>
      </c>
      <c r="S21" s="1">
        <v>5990</v>
      </c>
      <c r="T21" s="1">
        <v>6133</v>
      </c>
      <c r="U21" s="1">
        <v>6249</v>
      </c>
      <c r="V21" s="1">
        <v>6426</v>
      </c>
      <c r="W21" s="21">
        <v>6721</v>
      </c>
      <c r="X21" s="24">
        <v>7181</v>
      </c>
      <c r="Y21" s="24">
        <v>7159</v>
      </c>
      <c r="Z21" s="24">
        <v>7288</v>
      </c>
    </row>
    <row r="22" spans="2:26" ht="15" thickBot="1" x14ac:dyDescent="0.35">
      <c r="B22" s="2" t="s">
        <v>13</v>
      </c>
      <c r="C22" s="1">
        <v>728</v>
      </c>
      <c r="D22" s="1">
        <v>775</v>
      </c>
      <c r="E22" s="1">
        <v>802</v>
      </c>
      <c r="F22" s="1">
        <v>786</v>
      </c>
      <c r="G22" s="1">
        <v>777</v>
      </c>
      <c r="H22" s="1">
        <v>779</v>
      </c>
      <c r="I22" s="1">
        <v>792</v>
      </c>
      <c r="J22" s="1">
        <v>820</v>
      </c>
      <c r="K22" s="1">
        <v>794</v>
      </c>
      <c r="L22" s="1">
        <v>794</v>
      </c>
      <c r="M22" s="1">
        <v>792</v>
      </c>
      <c r="N22" s="1">
        <v>783</v>
      </c>
      <c r="O22" s="1">
        <v>763</v>
      </c>
      <c r="P22" s="1">
        <v>750</v>
      </c>
      <c r="Q22" s="1">
        <v>759</v>
      </c>
      <c r="R22" s="1">
        <v>721</v>
      </c>
      <c r="S22" s="1">
        <v>732</v>
      </c>
      <c r="T22" s="1">
        <v>698</v>
      </c>
      <c r="U22" s="1">
        <v>706</v>
      </c>
      <c r="V22" s="1">
        <v>685</v>
      </c>
      <c r="W22" s="21">
        <v>701</v>
      </c>
      <c r="X22" s="24">
        <v>731</v>
      </c>
      <c r="Y22" s="24">
        <v>686</v>
      </c>
      <c r="Z22" s="24">
        <v>651</v>
      </c>
    </row>
    <row r="23" spans="2:26" ht="15" thickBot="1" x14ac:dyDescent="0.35">
      <c r="B23" s="2" t="s">
        <v>14</v>
      </c>
      <c r="C23" s="1">
        <v>14699</v>
      </c>
      <c r="D23" s="1">
        <v>14625</v>
      </c>
      <c r="E23" s="1">
        <v>14390</v>
      </c>
      <c r="F23" s="1">
        <v>13952</v>
      </c>
      <c r="G23" s="1">
        <v>13646</v>
      </c>
      <c r="H23" s="1">
        <v>13225</v>
      </c>
      <c r="I23" s="1">
        <v>13019</v>
      </c>
      <c r="J23" s="1">
        <v>12823</v>
      </c>
      <c r="K23" s="1">
        <v>12653</v>
      </c>
      <c r="L23" s="1">
        <v>12528</v>
      </c>
      <c r="M23" s="1">
        <v>12500</v>
      </c>
      <c r="N23" s="1">
        <v>12359</v>
      </c>
      <c r="O23" s="1">
        <v>12328</v>
      </c>
      <c r="P23" s="1">
        <v>12142</v>
      </c>
      <c r="Q23" s="1">
        <v>11943</v>
      </c>
      <c r="R23" s="1">
        <v>11824</v>
      </c>
      <c r="S23" s="1">
        <v>11780</v>
      </c>
      <c r="T23" s="1">
        <v>11700</v>
      </c>
      <c r="U23" s="1">
        <v>11601</v>
      </c>
      <c r="V23" s="1">
        <v>11444</v>
      </c>
      <c r="W23" s="21">
        <v>11261</v>
      </c>
      <c r="X23" s="24">
        <v>10933</v>
      </c>
      <c r="Y23" s="24">
        <v>10603</v>
      </c>
      <c r="Z23" s="24">
        <v>10250</v>
      </c>
    </row>
    <row r="24" spans="2:26" ht="15" thickBot="1" x14ac:dyDescent="0.35">
      <c r="B24" s="2" t="s">
        <v>15</v>
      </c>
      <c r="C24" s="1">
        <v>3911</v>
      </c>
      <c r="D24" s="1">
        <v>3882</v>
      </c>
      <c r="E24" s="1">
        <v>3897</v>
      </c>
      <c r="F24" s="1">
        <v>3899</v>
      </c>
      <c r="G24" s="1">
        <v>3917</v>
      </c>
      <c r="H24" s="1">
        <v>4060</v>
      </c>
      <c r="I24" s="1">
        <v>4191</v>
      </c>
      <c r="J24" s="1">
        <v>4423</v>
      </c>
      <c r="K24" s="1">
        <v>4339</v>
      </c>
      <c r="L24" s="1">
        <v>4443</v>
      </c>
      <c r="M24" s="1">
        <v>4537</v>
      </c>
      <c r="N24" s="1">
        <v>4616</v>
      </c>
      <c r="O24" s="1">
        <v>4746</v>
      </c>
      <c r="P24" s="1">
        <v>4697</v>
      </c>
      <c r="Q24" s="1">
        <v>4908</v>
      </c>
      <c r="R24" s="1">
        <v>4984</v>
      </c>
      <c r="S24" s="1">
        <v>5342</v>
      </c>
      <c r="T24" s="1">
        <v>5603</v>
      </c>
      <c r="U24" s="1">
        <v>5806</v>
      </c>
      <c r="V24" s="1">
        <v>6141</v>
      </c>
      <c r="W24" s="21">
        <v>6446</v>
      </c>
      <c r="X24" s="24">
        <v>6897</v>
      </c>
      <c r="Y24" s="24">
        <v>6695</v>
      </c>
      <c r="Z24" s="24">
        <v>6668</v>
      </c>
    </row>
    <row r="25" spans="2:26" ht="15" thickBot="1" x14ac:dyDescent="0.35">
      <c r="B25" s="2" t="s">
        <v>23</v>
      </c>
      <c r="C25" s="1">
        <v>3865</v>
      </c>
      <c r="D25" s="1">
        <v>4124</v>
      </c>
      <c r="E25" s="1">
        <v>4397</v>
      </c>
      <c r="F25" s="1">
        <v>4693</v>
      </c>
      <c r="G25" s="1">
        <v>4975</v>
      </c>
      <c r="H25" s="1">
        <v>5335</v>
      </c>
      <c r="I25" s="1">
        <v>5781</v>
      </c>
      <c r="J25" s="1">
        <v>6127</v>
      </c>
      <c r="K25" s="1">
        <v>6438</v>
      </c>
      <c r="L25" s="1">
        <v>6685</v>
      </c>
      <c r="M25" s="1">
        <v>6948</v>
      </c>
      <c r="N25" s="1">
        <v>7225</v>
      </c>
      <c r="O25" s="1">
        <v>7413</v>
      </c>
      <c r="P25" s="1">
        <v>7533</v>
      </c>
      <c r="Q25" s="1">
        <v>7666</v>
      </c>
      <c r="R25" s="1">
        <v>7530</v>
      </c>
      <c r="S25" s="1">
        <v>7905</v>
      </c>
      <c r="T25" s="1">
        <v>8103</v>
      </c>
      <c r="U25" s="1">
        <v>8122</v>
      </c>
      <c r="V25" s="1">
        <v>8305</v>
      </c>
      <c r="W25" s="21">
        <v>8445</v>
      </c>
      <c r="X25" s="24">
        <v>8559</v>
      </c>
      <c r="Y25" s="24">
        <v>8549</v>
      </c>
      <c r="Z25" s="24">
        <v>8625</v>
      </c>
    </row>
    <row r="26" spans="2:26" ht="15" thickBot="1" x14ac:dyDescent="0.35">
      <c r="B26" s="2" t="s">
        <v>16</v>
      </c>
      <c r="C26" s="1">
        <v>1360</v>
      </c>
      <c r="D26" s="1">
        <v>1397</v>
      </c>
      <c r="E26" s="1">
        <v>1420</v>
      </c>
      <c r="F26" s="1">
        <v>1431</v>
      </c>
      <c r="G26" s="1">
        <v>1354</v>
      </c>
      <c r="H26" s="1">
        <v>1325</v>
      </c>
      <c r="I26" s="1">
        <v>1371</v>
      </c>
      <c r="J26" s="1">
        <v>1376</v>
      </c>
      <c r="K26" s="1">
        <v>1334</v>
      </c>
      <c r="L26" s="1">
        <v>1333</v>
      </c>
      <c r="M26" s="1">
        <v>1346</v>
      </c>
      <c r="N26" s="1">
        <v>1327</v>
      </c>
      <c r="O26" s="1">
        <v>1303</v>
      </c>
      <c r="P26" s="1">
        <v>1306</v>
      </c>
      <c r="Q26" s="1">
        <v>1308</v>
      </c>
      <c r="R26" s="1">
        <v>1268</v>
      </c>
      <c r="S26" s="1">
        <v>1314</v>
      </c>
      <c r="T26" s="1">
        <v>1321</v>
      </c>
      <c r="U26" s="1">
        <v>1335</v>
      </c>
      <c r="V26" s="1">
        <v>1324</v>
      </c>
      <c r="W26" s="21">
        <v>1335</v>
      </c>
      <c r="X26" s="24">
        <v>1330</v>
      </c>
      <c r="Y26" s="24">
        <v>1293</v>
      </c>
      <c r="Z26" s="24">
        <v>1253</v>
      </c>
    </row>
    <row r="27" spans="2:26" ht="15" thickBot="1" x14ac:dyDescent="0.35">
      <c r="B27" s="2" t="s">
        <v>17</v>
      </c>
      <c r="C27" s="1">
        <v>71241</v>
      </c>
      <c r="D27" s="1">
        <v>71920</v>
      </c>
      <c r="E27" s="1">
        <v>74422</v>
      </c>
      <c r="F27" s="1">
        <v>69401</v>
      </c>
      <c r="G27" s="1">
        <v>68468</v>
      </c>
      <c r="H27" s="1">
        <v>66465</v>
      </c>
      <c r="I27" s="1">
        <v>64591</v>
      </c>
      <c r="J27" s="1">
        <v>62842</v>
      </c>
      <c r="K27" s="1">
        <v>60923</v>
      </c>
      <c r="L27" s="1">
        <v>60779</v>
      </c>
      <c r="M27" s="1">
        <v>60171</v>
      </c>
      <c r="N27" s="1">
        <v>60108</v>
      </c>
      <c r="O27" s="1">
        <v>60417</v>
      </c>
      <c r="P27" s="1">
        <v>59870</v>
      </c>
      <c r="Q27" s="1">
        <v>59151</v>
      </c>
      <c r="R27" s="1">
        <v>58280</v>
      </c>
      <c r="S27" s="1">
        <v>58387</v>
      </c>
      <c r="T27" s="1">
        <v>57573</v>
      </c>
      <c r="U27" s="1">
        <v>56960</v>
      </c>
      <c r="V27" s="1">
        <v>56211</v>
      </c>
      <c r="W27" s="21">
        <v>55377</v>
      </c>
      <c r="X27" s="24">
        <v>54718</v>
      </c>
      <c r="Y27" s="24">
        <v>53591</v>
      </c>
      <c r="Z27" s="24">
        <v>52721</v>
      </c>
    </row>
    <row r="28" spans="2:26" ht="15" thickBot="1" x14ac:dyDescent="0.35">
      <c r="B28" s="2" t="s">
        <v>18</v>
      </c>
      <c r="C28" s="1">
        <v>255</v>
      </c>
      <c r="D28" s="1">
        <v>263</v>
      </c>
      <c r="E28" s="1">
        <v>271</v>
      </c>
      <c r="F28" s="1">
        <v>286</v>
      </c>
      <c r="G28" s="1">
        <v>278</v>
      </c>
      <c r="H28" s="1">
        <v>270</v>
      </c>
      <c r="I28" s="1">
        <v>268</v>
      </c>
      <c r="J28" s="1">
        <v>276</v>
      </c>
      <c r="K28" s="1">
        <v>284</v>
      </c>
      <c r="L28" s="1">
        <v>292</v>
      </c>
      <c r="M28" s="1">
        <v>305</v>
      </c>
      <c r="N28" s="1">
        <v>316</v>
      </c>
      <c r="O28" s="1">
        <v>325</v>
      </c>
      <c r="P28" s="1">
        <v>331</v>
      </c>
      <c r="Q28" s="1">
        <v>335</v>
      </c>
      <c r="R28" s="1">
        <v>349</v>
      </c>
      <c r="S28" s="1">
        <v>371</v>
      </c>
      <c r="T28" s="1">
        <v>388</v>
      </c>
      <c r="U28" s="1">
        <v>404</v>
      </c>
      <c r="V28" s="1">
        <v>423</v>
      </c>
      <c r="W28" s="21">
        <v>430</v>
      </c>
      <c r="X28" s="24">
        <v>440</v>
      </c>
      <c r="Y28" s="24">
        <v>446</v>
      </c>
      <c r="Z28" s="24">
        <v>446</v>
      </c>
    </row>
    <row r="29" spans="2:26" ht="15" thickBot="1" x14ac:dyDescent="0.35">
      <c r="B29" s="2" t="s">
        <v>19</v>
      </c>
      <c r="C29" s="1">
        <v>5428</v>
      </c>
      <c r="D29" s="1">
        <v>5062</v>
      </c>
      <c r="E29" s="1">
        <v>4925</v>
      </c>
      <c r="F29" s="1">
        <v>4855</v>
      </c>
      <c r="G29" s="1">
        <v>4856</v>
      </c>
      <c r="H29" s="1">
        <v>4835</v>
      </c>
      <c r="I29" s="1">
        <v>4948</v>
      </c>
      <c r="J29" s="1">
        <v>4974</v>
      </c>
      <c r="K29" s="1">
        <v>4913</v>
      </c>
      <c r="L29" s="1">
        <v>5052</v>
      </c>
      <c r="M29" s="1">
        <v>5065</v>
      </c>
      <c r="N29" s="1">
        <v>4878</v>
      </c>
      <c r="O29" s="1">
        <v>4825</v>
      </c>
      <c r="P29" s="1">
        <v>4781</v>
      </c>
      <c r="Q29" s="1">
        <v>4763</v>
      </c>
      <c r="R29" s="1">
        <v>4655</v>
      </c>
      <c r="S29" s="1">
        <v>4603</v>
      </c>
      <c r="T29" s="1">
        <v>4475</v>
      </c>
      <c r="U29" s="1">
        <v>4317</v>
      </c>
      <c r="V29" s="1">
        <v>4285</v>
      </c>
      <c r="W29" s="21">
        <v>4241</v>
      </c>
      <c r="X29" s="24">
        <v>4169</v>
      </c>
      <c r="Y29" s="24">
        <v>4093</v>
      </c>
      <c r="Z29" s="24">
        <v>4106</v>
      </c>
    </row>
    <row r="30" spans="2:26" ht="15" thickBot="1" x14ac:dyDescent="0.35">
      <c r="B30" s="2" t="s">
        <v>20</v>
      </c>
      <c r="C30" s="1">
        <v>405</v>
      </c>
      <c r="D30" s="1">
        <v>415</v>
      </c>
      <c r="E30" s="1">
        <v>422</v>
      </c>
      <c r="F30" s="1">
        <v>429</v>
      </c>
      <c r="G30" s="1">
        <v>421</v>
      </c>
      <c r="H30" s="1">
        <v>414</v>
      </c>
      <c r="I30" s="1">
        <v>413</v>
      </c>
      <c r="J30" s="1">
        <v>396</v>
      </c>
      <c r="K30" s="1">
        <v>387</v>
      </c>
      <c r="L30" s="1">
        <v>398</v>
      </c>
      <c r="M30" s="1">
        <v>390</v>
      </c>
      <c r="N30" s="1">
        <v>375</v>
      </c>
      <c r="O30" s="1">
        <v>365</v>
      </c>
      <c r="P30" s="1">
        <v>340</v>
      </c>
      <c r="Q30" s="1">
        <v>327</v>
      </c>
      <c r="R30" s="1">
        <v>324</v>
      </c>
      <c r="S30" s="1">
        <v>321</v>
      </c>
      <c r="T30" s="1">
        <v>302</v>
      </c>
      <c r="U30" s="1">
        <v>287</v>
      </c>
      <c r="V30" s="1">
        <v>290</v>
      </c>
      <c r="W30" s="21">
        <v>269</v>
      </c>
      <c r="X30" s="24">
        <v>257</v>
      </c>
      <c r="Y30" s="24">
        <v>245</v>
      </c>
      <c r="Z30" s="24">
        <v>243</v>
      </c>
    </row>
    <row r="31" spans="2:26" ht="15" thickBot="1" x14ac:dyDescent="0.35">
      <c r="B31" s="2" t="s">
        <v>21</v>
      </c>
      <c r="C31" s="1">
        <v>6055</v>
      </c>
      <c r="D31" s="1">
        <v>6095</v>
      </c>
      <c r="E31" s="1">
        <v>6228</v>
      </c>
      <c r="F31" s="1">
        <v>6335</v>
      </c>
      <c r="G31" s="1">
        <v>6299</v>
      </c>
      <c r="H31" s="1">
        <v>6220</v>
      </c>
      <c r="I31" s="1">
        <v>6252</v>
      </c>
      <c r="J31" s="1">
        <v>6354</v>
      </c>
      <c r="K31" s="1">
        <v>6343</v>
      </c>
      <c r="L31" s="1">
        <v>6355</v>
      </c>
      <c r="M31" s="1">
        <v>6350</v>
      </c>
      <c r="N31" s="1">
        <v>6316</v>
      </c>
      <c r="O31" s="1">
        <v>6381</v>
      </c>
      <c r="P31" s="1">
        <v>6468</v>
      </c>
      <c r="Q31" s="1">
        <v>6578</v>
      </c>
      <c r="R31" s="1">
        <v>6622</v>
      </c>
      <c r="S31" s="1">
        <v>6785</v>
      </c>
      <c r="T31" s="1">
        <v>6877</v>
      </c>
      <c r="U31" s="1">
        <v>7082</v>
      </c>
      <c r="V31" s="1">
        <v>7236</v>
      </c>
      <c r="W31" s="21">
        <v>7398</v>
      </c>
      <c r="X31" s="24">
        <v>7503</v>
      </c>
      <c r="Y31" s="24">
        <v>7584</v>
      </c>
      <c r="Z31" s="24">
        <v>7755</v>
      </c>
    </row>
    <row r="32" spans="2:26" ht="15" thickBot="1" x14ac:dyDescent="0.35">
      <c r="B32" s="2" t="s">
        <v>26</v>
      </c>
      <c r="C32" s="1">
        <v>12954</v>
      </c>
      <c r="D32" s="1">
        <v>13800</v>
      </c>
      <c r="E32" s="1">
        <v>14786</v>
      </c>
      <c r="F32" s="1">
        <v>15974</v>
      </c>
      <c r="G32" s="1">
        <v>17243</v>
      </c>
      <c r="H32" s="1">
        <v>18762</v>
      </c>
      <c r="I32" s="1">
        <v>20418</v>
      </c>
      <c r="J32" s="1">
        <v>21805</v>
      </c>
      <c r="K32" s="1">
        <v>22289</v>
      </c>
      <c r="L32" s="1">
        <v>22506</v>
      </c>
      <c r="M32" s="1">
        <v>22870</v>
      </c>
      <c r="N32" s="1">
        <v>23097</v>
      </c>
      <c r="O32" s="1">
        <v>23189</v>
      </c>
      <c r="P32" s="1">
        <v>23334</v>
      </c>
      <c r="Q32" s="1">
        <v>23730</v>
      </c>
      <c r="R32" s="1">
        <v>23815</v>
      </c>
      <c r="S32" s="1">
        <v>24248</v>
      </c>
      <c r="T32" s="1">
        <v>24441</v>
      </c>
      <c r="U32" s="1">
        <v>24769</v>
      </c>
      <c r="V32" s="1">
        <v>25290</v>
      </c>
      <c r="W32" s="21">
        <v>25920</v>
      </c>
      <c r="X32" s="24">
        <v>26380</v>
      </c>
      <c r="Y32" s="24">
        <v>26683</v>
      </c>
      <c r="Z32" s="24">
        <v>27088</v>
      </c>
    </row>
    <row r="33" spans="2:26" ht="15" thickBot="1" x14ac:dyDescent="0.35">
      <c r="B33" s="2" t="s">
        <v>24</v>
      </c>
      <c r="C33" s="1">
        <v>845</v>
      </c>
      <c r="D33" s="1">
        <v>652</v>
      </c>
      <c r="E33" s="1">
        <v>583</v>
      </c>
      <c r="F33" s="1">
        <v>518</v>
      </c>
      <c r="G33" s="1">
        <v>487</v>
      </c>
      <c r="H33" s="1">
        <v>469</v>
      </c>
      <c r="I33" s="1">
        <v>444</v>
      </c>
      <c r="J33" s="1">
        <v>437</v>
      </c>
      <c r="K33" s="1">
        <v>409</v>
      </c>
      <c r="L33" s="1">
        <v>358</v>
      </c>
      <c r="M33" s="1">
        <v>325</v>
      </c>
      <c r="N33" s="1">
        <v>283</v>
      </c>
      <c r="O33" s="1">
        <v>263</v>
      </c>
      <c r="P33" s="1">
        <v>221</v>
      </c>
      <c r="Q33" s="1">
        <v>193</v>
      </c>
      <c r="R33" s="1">
        <v>179</v>
      </c>
      <c r="S33" s="1">
        <v>160</v>
      </c>
      <c r="T33" s="1">
        <v>145</v>
      </c>
      <c r="U33" s="1">
        <v>135</v>
      </c>
      <c r="V33" s="1">
        <v>128</v>
      </c>
      <c r="W33" s="21">
        <v>118</v>
      </c>
      <c r="X33" s="24">
        <v>110</v>
      </c>
      <c r="Y33" s="24">
        <v>99</v>
      </c>
      <c r="Z33" s="24">
        <v>89</v>
      </c>
    </row>
    <row r="34" spans="2:26" ht="15" thickBot="1" x14ac:dyDescent="0.35">
      <c r="B34" s="2" t="s">
        <v>22</v>
      </c>
      <c r="C34" s="1">
        <v>5857</v>
      </c>
      <c r="D34" s="1">
        <v>5612</v>
      </c>
      <c r="E34" s="1">
        <v>5209</v>
      </c>
      <c r="F34" s="1">
        <v>4682</v>
      </c>
      <c r="G34" s="1">
        <v>4303</v>
      </c>
      <c r="H34" s="1">
        <v>3983</v>
      </c>
      <c r="I34" s="1">
        <v>3678</v>
      </c>
      <c r="J34" s="1">
        <v>3361</v>
      </c>
      <c r="K34" s="1">
        <v>3143</v>
      </c>
      <c r="L34" s="1">
        <v>2949</v>
      </c>
      <c r="M34" s="1">
        <v>2717</v>
      </c>
      <c r="N34" s="1">
        <v>2506</v>
      </c>
      <c r="O34" s="1">
        <v>39</v>
      </c>
      <c r="P34" s="1"/>
      <c r="Q34" s="1"/>
      <c r="R34" s="1"/>
      <c r="S34" s="1"/>
      <c r="T34" s="1"/>
      <c r="U34" s="1"/>
      <c r="V34" s="1"/>
      <c r="W34" s="1"/>
      <c r="X34" s="24"/>
      <c r="Y34" s="24"/>
      <c r="Z34" s="24"/>
    </row>
    <row r="35" spans="2:26" x14ac:dyDescent="0.3">
      <c r="C35" s="6"/>
      <c r="D35" s="6"/>
      <c r="E35" s="6"/>
      <c r="F35" s="6"/>
      <c r="G35" s="6"/>
      <c r="H35" s="6"/>
      <c r="I35" s="6"/>
      <c r="J35" s="6"/>
      <c r="K35" s="6"/>
      <c r="L35" s="6"/>
      <c r="M35" s="6"/>
      <c r="N35" s="6"/>
      <c r="O35" s="6"/>
      <c r="P35" s="6"/>
      <c r="Q35" s="6"/>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67"/>
  <sheetViews>
    <sheetView showGridLines="0" topLeftCell="A7" zoomScale="90" zoomScaleNormal="90" workbookViewId="0">
      <selection activeCell="F20" sqref="F20"/>
    </sheetView>
  </sheetViews>
  <sheetFormatPr baseColWidth="10" defaultRowHeight="14.4" x14ac:dyDescent="0.3"/>
  <sheetData>
    <row r="2" spans="1:12" ht="13.5" customHeight="1" x14ac:dyDescent="0.3">
      <c r="A2" s="7" t="s">
        <v>27</v>
      </c>
      <c r="B2" s="8" t="s">
        <v>28</v>
      </c>
    </row>
    <row r="3" spans="1:12" x14ac:dyDescent="0.3">
      <c r="A3" s="9"/>
      <c r="B3" s="10" t="s">
        <v>84</v>
      </c>
    </row>
    <row r="4" spans="1:12" x14ac:dyDescent="0.3">
      <c r="A4" s="7" t="s">
        <v>29</v>
      </c>
      <c r="B4" s="8" t="s">
        <v>30</v>
      </c>
    </row>
    <row r="5" spans="1:12" x14ac:dyDescent="0.3">
      <c r="A5" s="9"/>
      <c r="B5" s="10" t="s">
        <v>31</v>
      </c>
    </row>
    <row r="6" spans="1:12" x14ac:dyDescent="0.3">
      <c r="A6" s="7" t="s">
        <v>32</v>
      </c>
      <c r="B6" s="8" t="s">
        <v>33</v>
      </c>
    </row>
    <row r="7" spans="1:12" x14ac:dyDescent="0.3">
      <c r="A7" s="9"/>
      <c r="B7" s="10" t="s">
        <v>85</v>
      </c>
    </row>
    <row r="8" spans="1:12" x14ac:dyDescent="0.3">
      <c r="A8" s="7" t="s">
        <v>34</v>
      </c>
      <c r="B8" s="8" t="s">
        <v>35</v>
      </c>
    </row>
    <row r="9" spans="1:12" x14ac:dyDescent="0.3">
      <c r="A9" s="11"/>
      <c r="B9" s="10" t="s">
        <v>86</v>
      </c>
    </row>
    <row r="10" spans="1:12" x14ac:dyDescent="0.3">
      <c r="A10" s="7" t="s">
        <v>36</v>
      </c>
      <c r="B10" s="8" t="s">
        <v>37</v>
      </c>
    </row>
    <row r="11" spans="1:12" x14ac:dyDescent="0.3">
      <c r="A11" s="9"/>
      <c r="B11" s="10" t="s">
        <v>87</v>
      </c>
    </row>
    <row r="12" spans="1:12" x14ac:dyDescent="0.3">
      <c r="A12" s="7" t="s">
        <v>38</v>
      </c>
      <c r="B12" s="8" t="s">
        <v>39</v>
      </c>
    </row>
    <row r="13" spans="1:12" x14ac:dyDescent="0.3">
      <c r="A13" s="9"/>
      <c r="B13" s="10" t="s">
        <v>102</v>
      </c>
    </row>
    <row r="14" spans="1:12" x14ac:dyDescent="0.3">
      <c r="A14" s="7" t="s">
        <v>40</v>
      </c>
      <c r="B14" s="8" t="s">
        <v>41</v>
      </c>
    </row>
    <row r="15" spans="1:12" x14ac:dyDescent="0.3">
      <c r="A15" s="7"/>
      <c r="B15" s="10" t="s">
        <v>62</v>
      </c>
    </row>
    <row r="16" spans="1:12" x14ac:dyDescent="0.3">
      <c r="A16" s="9"/>
      <c r="B16" s="10" t="s">
        <v>88</v>
      </c>
      <c r="C16" s="13"/>
      <c r="D16" s="13"/>
      <c r="E16" s="13"/>
      <c r="F16" s="13"/>
      <c r="G16" s="13"/>
      <c r="H16" s="13"/>
      <c r="I16" s="13"/>
      <c r="J16" s="13"/>
      <c r="K16" s="13"/>
      <c r="L16" s="13"/>
    </row>
    <row r="17" spans="1:12" x14ac:dyDescent="0.3">
      <c r="A17" s="9"/>
      <c r="B17" s="10" t="s">
        <v>89</v>
      </c>
      <c r="C17" s="13"/>
      <c r="D17" s="13"/>
      <c r="E17" s="13"/>
      <c r="F17" s="13"/>
      <c r="G17" s="13"/>
      <c r="H17" s="13"/>
      <c r="I17" s="13"/>
      <c r="J17" s="13"/>
      <c r="K17" s="13"/>
      <c r="L17" s="13"/>
    </row>
    <row r="18" spans="1:12" x14ac:dyDescent="0.3">
      <c r="A18" s="9"/>
      <c r="B18" s="10" t="s">
        <v>66</v>
      </c>
      <c r="E18" s="13"/>
      <c r="F18" s="13"/>
      <c r="G18" s="13"/>
      <c r="H18" s="13"/>
      <c r="I18" s="13"/>
      <c r="J18" s="13"/>
      <c r="K18" s="13"/>
      <c r="L18" s="13"/>
    </row>
    <row r="19" spans="1:12" x14ac:dyDescent="0.3">
      <c r="A19" s="9"/>
      <c r="B19" s="15" t="s">
        <v>67</v>
      </c>
      <c r="E19" s="13"/>
      <c r="F19" s="13"/>
      <c r="G19" s="13"/>
      <c r="H19" s="13"/>
      <c r="I19" s="13"/>
      <c r="J19" s="13"/>
      <c r="K19" s="13"/>
      <c r="L19" s="13"/>
    </row>
    <row r="20" spans="1:12" x14ac:dyDescent="0.3">
      <c r="A20" s="9"/>
      <c r="B20" s="15" t="s">
        <v>68</v>
      </c>
      <c r="E20" s="13"/>
      <c r="F20" s="13"/>
      <c r="G20" s="13"/>
      <c r="H20" s="13"/>
      <c r="I20" s="13"/>
      <c r="J20" s="13"/>
      <c r="K20" s="13"/>
      <c r="L20" s="13"/>
    </row>
    <row r="21" spans="1:12" x14ac:dyDescent="0.3">
      <c r="A21" s="9"/>
      <c r="B21" s="15" t="s">
        <v>69</v>
      </c>
      <c r="C21" s="13"/>
      <c r="D21" s="13"/>
      <c r="E21" s="13"/>
      <c r="F21" s="13"/>
      <c r="G21" s="13"/>
      <c r="H21" s="13"/>
      <c r="I21" s="13"/>
      <c r="J21" s="13"/>
      <c r="K21" s="13"/>
      <c r="L21" s="13"/>
    </row>
    <row r="22" spans="1:12" s="12" customFormat="1" x14ac:dyDescent="0.3">
      <c r="A22" s="9"/>
      <c r="B22" s="15" t="s">
        <v>70</v>
      </c>
    </row>
    <row r="23" spans="1:12" s="12" customFormat="1" x14ac:dyDescent="0.3">
      <c r="A23" s="9"/>
      <c r="B23" s="15" t="s">
        <v>71</v>
      </c>
    </row>
    <row r="24" spans="1:12" x14ac:dyDescent="0.3">
      <c r="A24" s="7" t="s">
        <v>42</v>
      </c>
      <c r="B24" s="8" t="s">
        <v>43</v>
      </c>
    </row>
    <row r="25" spans="1:12" x14ac:dyDescent="0.3">
      <c r="A25" s="11"/>
      <c r="B25" s="10" t="s">
        <v>44</v>
      </c>
    </row>
    <row r="26" spans="1:12" x14ac:dyDescent="0.3">
      <c r="A26" s="7" t="s">
        <v>45</v>
      </c>
      <c r="B26" s="8" t="s">
        <v>46</v>
      </c>
    </row>
    <row r="27" spans="1:12" x14ac:dyDescent="0.3">
      <c r="A27" s="9"/>
      <c r="B27" s="10" t="s">
        <v>90</v>
      </c>
    </row>
    <row r="28" spans="1:12" x14ac:dyDescent="0.3">
      <c r="A28" s="9"/>
      <c r="B28" s="10" t="s">
        <v>73</v>
      </c>
    </row>
    <row r="29" spans="1:12" x14ac:dyDescent="0.3">
      <c r="A29" s="9"/>
      <c r="B29" s="10" t="s">
        <v>74</v>
      </c>
    </row>
    <row r="30" spans="1:12" ht="15" customHeight="1" x14ac:dyDescent="0.3">
      <c r="A30" s="7" t="s">
        <v>47</v>
      </c>
      <c r="B30" s="8" t="s">
        <v>48</v>
      </c>
    </row>
    <row r="31" spans="1:12" ht="15" customHeight="1" x14ac:dyDescent="0.3">
      <c r="A31" s="9"/>
      <c r="B31" s="28" t="s">
        <v>75</v>
      </c>
      <c r="C31" s="28"/>
      <c r="D31" s="28"/>
      <c r="E31" s="28"/>
      <c r="F31" s="28"/>
      <c r="G31" s="28"/>
      <c r="H31" s="28"/>
      <c r="I31" s="28"/>
      <c r="J31" s="28"/>
      <c r="K31" s="28"/>
      <c r="L31" s="28"/>
    </row>
    <row r="32" spans="1:12" ht="15" customHeight="1" x14ac:dyDescent="0.3">
      <c r="A32" s="9"/>
      <c r="B32" s="28"/>
      <c r="C32" s="28"/>
      <c r="D32" s="28"/>
      <c r="E32" s="28"/>
      <c r="F32" s="28"/>
      <c r="G32" s="28"/>
      <c r="H32" s="28"/>
      <c r="I32" s="28"/>
      <c r="J32" s="28"/>
      <c r="K32" s="28"/>
      <c r="L32" s="28"/>
    </row>
    <row r="33" spans="1:12" ht="15" customHeight="1" x14ac:dyDescent="0.3">
      <c r="A33" s="9"/>
      <c r="B33" s="28"/>
      <c r="C33" s="28"/>
      <c r="D33" s="28"/>
      <c r="E33" s="28"/>
      <c r="F33" s="28"/>
      <c r="G33" s="28"/>
      <c r="H33" s="28"/>
      <c r="I33" s="28"/>
      <c r="J33" s="28"/>
      <c r="K33" s="28"/>
      <c r="L33" s="28"/>
    </row>
    <row r="34" spans="1:12" ht="15" customHeight="1" x14ac:dyDescent="0.3">
      <c r="A34" s="9"/>
      <c r="B34" s="28"/>
      <c r="C34" s="28"/>
      <c r="D34" s="28"/>
      <c r="E34" s="28"/>
      <c r="F34" s="28"/>
      <c r="G34" s="28"/>
      <c r="H34" s="28"/>
      <c r="I34" s="28"/>
      <c r="J34" s="28"/>
      <c r="K34" s="28"/>
      <c r="L34" s="28"/>
    </row>
    <row r="35" spans="1:12" ht="15" customHeight="1" x14ac:dyDescent="0.3">
      <c r="A35" s="9"/>
      <c r="B35" s="28"/>
      <c r="C35" s="28"/>
      <c r="D35" s="28"/>
      <c r="E35" s="28"/>
      <c r="F35" s="28"/>
      <c r="G35" s="28"/>
      <c r="H35" s="28"/>
      <c r="I35" s="28"/>
      <c r="J35" s="28"/>
      <c r="K35" s="28"/>
      <c r="L35" s="28"/>
    </row>
    <row r="36" spans="1:12" ht="15" customHeight="1" x14ac:dyDescent="0.3">
      <c r="A36" s="9"/>
      <c r="B36" s="28"/>
      <c r="C36" s="28"/>
      <c r="D36" s="28"/>
      <c r="E36" s="28"/>
      <c r="F36" s="28"/>
      <c r="G36" s="28"/>
      <c r="H36" s="28"/>
      <c r="I36" s="28"/>
      <c r="J36" s="28"/>
      <c r="K36" s="28"/>
      <c r="L36" s="28"/>
    </row>
    <row r="37" spans="1:12" ht="15" customHeight="1" x14ac:dyDescent="0.3">
      <c r="A37" s="9"/>
      <c r="B37" s="28"/>
      <c r="C37" s="28"/>
      <c r="D37" s="28"/>
      <c r="E37" s="28"/>
      <c r="F37" s="28"/>
      <c r="G37" s="28"/>
      <c r="H37" s="28"/>
      <c r="I37" s="28"/>
      <c r="J37" s="28"/>
      <c r="K37" s="28"/>
      <c r="L37" s="28"/>
    </row>
    <row r="38" spans="1:12" ht="15" customHeight="1" x14ac:dyDescent="0.3">
      <c r="A38" s="9"/>
      <c r="B38" s="28"/>
      <c r="C38" s="28"/>
      <c r="D38" s="28"/>
      <c r="E38" s="28"/>
      <c r="F38" s="28"/>
      <c r="G38" s="28"/>
      <c r="H38" s="28"/>
      <c r="I38" s="28"/>
      <c r="J38" s="28"/>
      <c r="K38" s="28"/>
      <c r="L38" s="28"/>
    </row>
    <row r="39" spans="1:12" ht="15" customHeight="1" x14ac:dyDescent="0.3">
      <c r="A39" s="9"/>
      <c r="B39" s="28"/>
      <c r="C39" s="28"/>
      <c r="D39" s="28"/>
      <c r="E39" s="28"/>
      <c r="F39" s="28"/>
      <c r="G39" s="28"/>
      <c r="H39" s="28"/>
      <c r="I39" s="28"/>
      <c r="J39" s="28"/>
      <c r="K39" s="28"/>
      <c r="L39" s="28"/>
    </row>
    <row r="40" spans="1:12" ht="15" customHeight="1" x14ac:dyDescent="0.3">
      <c r="A40" s="9"/>
      <c r="B40" s="28"/>
      <c r="C40" s="28"/>
      <c r="D40" s="28"/>
      <c r="E40" s="28"/>
      <c r="F40" s="28"/>
      <c r="G40" s="28"/>
      <c r="H40" s="28"/>
      <c r="I40" s="28"/>
      <c r="J40" s="28"/>
      <c r="K40" s="28"/>
      <c r="L40" s="28"/>
    </row>
    <row r="41" spans="1:12" ht="15" customHeight="1" x14ac:dyDescent="0.3">
      <c r="A41" s="9"/>
      <c r="B41" s="28"/>
      <c r="C41" s="28"/>
      <c r="D41" s="28"/>
      <c r="E41" s="28"/>
      <c r="F41" s="28"/>
      <c r="G41" s="28"/>
      <c r="H41" s="28"/>
      <c r="I41" s="28"/>
      <c r="J41" s="28"/>
      <c r="K41" s="28"/>
      <c r="L41" s="28"/>
    </row>
    <row r="42" spans="1:12" ht="15" customHeight="1" x14ac:dyDescent="0.3">
      <c r="A42" s="9"/>
      <c r="B42" s="28"/>
      <c r="C42" s="28"/>
      <c r="D42" s="28"/>
      <c r="E42" s="28"/>
      <c r="F42" s="28"/>
      <c r="G42" s="28"/>
      <c r="H42" s="28"/>
      <c r="I42" s="28"/>
      <c r="J42" s="28"/>
      <c r="K42" s="28"/>
      <c r="L42" s="28"/>
    </row>
    <row r="43" spans="1:12" ht="15" customHeight="1" x14ac:dyDescent="0.3">
      <c r="A43" s="9"/>
      <c r="B43" s="28" t="s">
        <v>91</v>
      </c>
      <c r="C43" s="28"/>
      <c r="D43" s="28"/>
      <c r="E43" s="28"/>
      <c r="F43" s="28"/>
      <c r="G43" s="28"/>
      <c r="H43" s="28"/>
      <c r="I43" s="28"/>
      <c r="J43" s="28"/>
      <c r="K43" s="28"/>
      <c r="L43" s="28"/>
    </row>
    <row r="44" spans="1:12" ht="15" customHeight="1" x14ac:dyDescent="0.3">
      <c r="A44" s="9"/>
      <c r="B44" s="28"/>
      <c r="C44" s="28"/>
      <c r="D44" s="28"/>
      <c r="E44" s="28"/>
      <c r="F44" s="28"/>
      <c r="G44" s="28"/>
      <c r="H44" s="28"/>
      <c r="I44" s="28"/>
      <c r="J44" s="28"/>
      <c r="K44" s="28"/>
      <c r="L44" s="28"/>
    </row>
    <row r="45" spans="1:12" ht="15" customHeight="1" x14ac:dyDescent="0.3">
      <c r="A45" s="9"/>
      <c r="B45" s="28"/>
      <c r="C45" s="28"/>
      <c r="D45" s="28"/>
      <c r="E45" s="28"/>
      <c r="F45" s="28"/>
      <c r="G45" s="28"/>
      <c r="H45" s="28"/>
      <c r="I45" s="28"/>
      <c r="J45" s="28"/>
      <c r="K45" s="28"/>
      <c r="L45" s="28"/>
    </row>
    <row r="46" spans="1:12" ht="15" customHeight="1" x14ac:dyDescent="0.3">
      <c r="A46" s="9"/>
      <c r="B46" s="29" t="s">
        <v>77</v>
      </c>
      <c r="C46" s="29"/>
      <c r="D46" s="29"/>
      <c r="E46" s="29"/>
      <c r="F46" s="29"/>
      <c r="G46" s="29"/>
      <c r="H46" s="29"/>
      <c r="I46" s="29"/>
      <c r="J46" s="29"/>
      <c r="K46" s="29"/>
      <c r="L46" s="29"/>
    </row>
    <row r="47" spans="1:12" ht="15" customHeight="1" x14ac:dyDescent="0.3">
      <c r="A47" s="9"/>
      <c r="B47" s="29" t="s">
        <v>92</v>
      </c>
      <c r="C47" s="29"/>
      <c r="D47" s="29"/>
      <c r="E47" s="29"/>
      <c r="F47" s="29"/>
      <c r="G47" s="29"/>
      <c r="H47" s="29"/>
      <c r="I47" s="29"/>
      <c r="J47" s="29"/>
      <c r="K47" s="29"/>
      <c r="L47" s="29"/>
    </row>
    <row r="48" spans="1:12" ht="15" customHeight="1" x14ac:dyDescent="0.3">
      <c r="A48" s="9"/>
      <c r="B48" s="29" t="s">
        <v>79</v>
      </c>
      <c r="C48" s="29"/>
      <c r="D48" s="29"/>
      <c r="E48" s="29"/>
      <c r="F48" s="29"/>
      <c r="G48" s="29"/>
      <c r="H48" s="29"/>
      <c r="I48" s="29"/>
      <c r="J48" s="29"/>
      <c r="K48" s="29"/>
      <c r="L48" s="29"/>
    </row>
    <row r="49" spans="1:12" ht="15" customHeight="1" x14ac:dyDescent="0.3">
      <c r="A49" s="9"/>
      <c r="B49" s="28" t="s">
        <v>80</v>
      </c>
      <c r="C49" s="28"/>
      <c r="D49" s="28"/>
      <c r="E49" s="28"/>
      <c r="F49" s="28"/>
      <c r="G49" s="28"/>
      <c r="H49" s="28"/>
      <c r="I49" s="28"/>
      <c r="J49" s="28"/>
      <c r="K49" s="28"/>
      <c r="L49" s="28"/>
    </row>
    <row r="50" spans="1:12" ht="15" customHeight="1" x14ac:dyDescent="0.3">
      <c r="A50" s="9"/>
      <c r="B50" s="28" t="s">
        <v>81</v>
      </c>
      <c r="C50" s="28"/>
      <c r="D50" s="28"/>
      <c r="E50" s="28"/>
      <c r="F50" s="28"/>
      <c r="G50" s="28"/>
      <c r="H50" s="28"/>
      <c r="I50" s="28"/>
      <c r="J50" s="28"/>
      <c r="K50" s="28"/>
      <c r="L50" s="28"/>
    </row>
    <row r="51" spans="1:12" ht="15" customHeight="1" x14ac:dyDescent="0.3">
      <c r="A51" s="9"/>
      <c r="B51" s="28" t="s">
        <v>93</v>
      </c>
      <c r="C51" s="28"/>
      <c r="D51" s="28"/>
      <c r="E51" s="28"/>
      <c r="F51" s="28"/>
      <c r="G51" s="28"/>
      <c r="H51" s="28"/>
      <c r="I51" s="28"/>
      <c r="J51" s="28"/>
      <c r="K51" s="28"/>
      <c r="L51" s="28"/>
    </row>
    <row r="52" spans="1:12" ht="15" customHeight="1" x14ac:dyDescent="0.3">
      <c r="A52" s="9"/>
      <c r="B52" s="28"/>
      <c r="C52" s="28"/>
      <c r="D52" s="28"/>
      <c r="E52" s="28"/>
      <c r="F52" s="28"/>
      <c r="G52" s="28"/>
      <c r="H52" s="28"/>
      <c r="I52" s="28"/>
      <c r="J52" s="28"/>
      <c r="K52" s="28"/>
      <c r="L52" s="28"/>
    </row>
    <row r="53" spans="1:12" ht="15" customHeight="1" x14ac:dyDescent="0.3">
      <c r="A53" s="9"/>
      <c r="B53" s="28"/>
      <c r="C53" s="28"/>
      <c r="D53" s="28"/>
      <c r="E53" s="28"/>
      <c r="F53" s="28"/>
      <c r="G53" s="28"/>
      <c r="H53" s="28"/>
      <c r="I53" s="28"/>
      <c r="J53" s="28"/>
      <c r="K53" s="28"/>
      <c r="L53" s="28"/>
    </row>
    <row r="54" spans="1:12" ht="15" customHeight="1" x14ac:dyDescent="0.3">
      <c r="A54" s="9"/>
      <c r="B54" s="10" t="s">
        <v>66</v>
      </c>
      <c r="C54" s="14"/>
      <c r="D54" s="14"/>
      <c r="E54" s="14"/>
      <c r="F54" s="14"/>
      <c r="G54" s="14"/>
      <c r="H54" s="14"/>
      <c r="I54" s="14"/>
      <c r="J54" s="14"/>
      <c r="K54" s="14"/>
      <c r="L54" s="14"/>
    </row>
    <row r="55" spans="1:12" ht="15" customHeight="1" x14ac:dyDescent="0.3">
      <c r="A55" s="9"/>
      <c r="B55" s="15" t="s">
        <v>83</v>
      </c>
      <c r="C55" s="14"/>
      <c r="D55" s="14"/>
      <c r="E55" s="14"/>
      <c r="F55" s="14"/>
      <c r="G55" s="14"/>
      <c r="H55" s="14"/>
      <c r="I55" s="14"/>
      <c r="J55" s="14"/>
      <c r="K55" s="14"/>
      <c r="L55" s="14"/>
    </row>
    <row r="56" spans="1:12" x14ac:dyDescent="0.3">
      <c r="A56" s="9"/>
      <c r="B56" s="18" t="s">
        <v>94</v>
      </c>
    </row>
    <row r="57" spans="1:12" x14ac:dyDescent="0.3">
      <c r="A57" s="9"/>
      <c r="B57" s="18" t="s">
        <v>95</v>
      </c>
    </row>
    <row r="58" spans="1:12" x14ac:dyDescent="0.3">
      <c r="A58" s="9"/>
      <c r="B58" s="18" t="s">
        <v>96</v>
      </c>
    </row>
    <row r="59" spans="1:12" x14ac:dyDescent="0.3">
      <c r="A59" s="9"/>
      <c r="B59" s="18" t="s">
        <v>97</v>
      </c>
    </row>
    <row r="60" spans="1:12" x14ac:dyDescent="0.3">
      <c r="A60" s="7" t="s">
        <v>49</v>
      </c>
      <c r="B60" s="8" t="s">
        <v>50</v>
      </c>
    </row>
    <row r="61" spans="1:12" x14ac:dyDescent="0.3">
      <c r="A61" s="9"/>
      <c r="B61" s="10" t="s">
        <v>56</v>
      </c>
    </row>
    <row r="62" spans="1:12" x14ac:dyDescent="0.3">
      <c r="A62" s="7" t="s">
        <v>51</v>
      </c>
      <c r="B62" s="8" t="s">
        <v>52</v>
      </c>
    </row>
    <row r="63" spans="1:12" x14ac:dyDescent="0.3">
      <c r="A63" s="9"/>
      <c r="B63" s="10" t="s">
        <v>55</v>
      </c>
    </row>
    <row r="64" spans="1:12" x14ac:dyDescent="0.3">
      <c r="A64" s="7" t="s">
        <v>53</v>
      </c>
      <c r="B64" s="8" t="s">
        <v>100</v>
      </c>
    </row>
    <row r="65" spans="1:2" x14ac:dyDescent="0.3">
      <c r="A65" s="9"/>
      <c r="B65" s="19">
        <v>46023</v>
      </c>
    </row>
    <row r="66" spans="1:2" x14ac:dyDescent="0.3">
      <c r="A66" s="7" t="s">
        <v>99</v>
      </c>
      <c r="B66" s="16" t="s">
        <v>54</v>
      </c>
    </row>
    <row r="67" spans="1:2" x14ac:dyDescent="0.3">
      <c r="A67" s="12"/>
      <c r="B67" s="17" t="s">
        <v>101</v>
      </c>
    </row>
  </sheetData>
  <mergeCells count="8">
    <mergeCell ref="B50:L50"/>
    <mergeCell ref="B51:L53"/>
    <mergeCell ref="B31:L42"/>
    <mergeCell ref="B43:L45"/>
    <mergeCell ref="B46:L46"/>
    <mergeCell ref="B47:L47"/>
    <mergeCell ref="B48:L48"/>
    <mergeCell ref="B49:L49"/>
  </mergeCells>
  <hyperlinks>
    <hyperlink ref="B19" r:id="rId1" xr:uid="{00000000-0004-0000-0200-000000000000}"/>
    <hyperlink ref="B20" r:id="rId2" xr:uid="{00000000-0004-0000-0200-000001000000}"/>
    <hyperlink ref="B21" r:id="rId3" xr:uid="{00000000-0004-0000-0200-000002000000}"/>
    <hyperlink ref="B55" r:id="rId4" xr:uid="{00000000-0004-0000-0200-000003000000}"/>
    <hyperlink ref="B22" r:id="rId5" xr:uid="{00000000-0004-0000-0200-000004000000}"/>
    <hyperlink ref="B23" r:id="rId6" xr:uid="{00000000-0004-0000-0200-000005000000}"/>
  </hyperlinks>
  <pageMargins left="0.70866141732283472" right="0.70866141732283472" top="0.74803149606299213" bottom="0.74803149606299213" header="0.31496062992125984" footer="0.31496062992125984"/>
  <pageSetup paperSize="9" scale="58" fitToHeight="0"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5"/>
  <sheetViews>
    <sheetView showGridLines="0" topLeftCell="A10" zoomScale="90" zoomScaleNormal="90" workbookViewId="0">
      <pane xSplit="2" topLeftCell="U1" activePane="topRight" state="frozen"/>
      <selection pane="topRight" activeCell="AB6" sqref="AB6:AD36"/>
    </sheetView>
  </sheetViews>
  <sheetFormatPr baseColWidth="10" defaultRowHeight="14.4" x14ac:dyDescent="0.3"/>
  <cols>
    <col min="1" max="1" width="47.21875" bestFit="1" customWidth="1"/>
    <col min="2" max="2" width="43.77734375" customWidth="1"/>
    <col min="3" max="17" width="14.77734375" customWidth="1"/>
    <col min="18" max="19" width="14.21875" customWidth="1"/>
    <col min="20" max="20" width="14" bestFit="1" customWidth="1"/>
    <col min="21" max="23" width="14.44140625" customWidth="1"/>
    <col min="24" max="24" width="11.44140625" customWidth="1"/>
  </cols>
  <sheetData>
    <row r="1" spans="1:26" ht="16.5" customHeight="1" x14ac:dyDescent="0.3"/>
    <row r="2" spans="1:26" ht="16.5" customHeight="1" x14ac:dyDescent="0.3"/>
    <row r="3" spans="1:26" ht="16.5" customHeight="1" x14ac:dyDescent="0.3"/>
    <row r="4" spans="1:26" ht="16.5" customHeight="1" x14ac:dyDescent="0.3"/>
    <row r="5" spans="1:26" ht="16.5" customHeight="1" x14ac:dyDescent="0.3"/>
    <row r="6" spans="1:26" ht="16.5" customHeight="1" thickBot="1" x14ac:dyDescent="0.35"/>
    <row r="7" spans="1:26" ht="15" thickBot="1" x14ac:dyDescent="0.35">
      <c r="B7" s="5" t="s">
        <v>98</v>
      </c>
      <c r="C7" s="4">
        <v>2002</v>
      </c>
      <c r="D7" s="4">
        <v>2003</v>
      </c>
      <c r="E7" s="4">
        <v>2004</v>
      </c>
      <c r="F7" s="4">
        <v>2005</v>
      </c>
      <c r="G7" s="4">
        <v>2006</v>
      </c>
      <c r="H7" s="4">
        <v>2007</v>
      </c>
      <c r="I7" s="4">
        <v>2008</v>
      </c>
      <c r="J7" s="4">
        <v>2009</v>
      </c>
      <c r="K7" s="4">
        <v>2010</v>
      </c>
      <c r="L7" s="4">
        <v>2011</v>
      </c>
      <c r="M7" s="4">
        <v>2012</v>
      </c>
      <c r="N7" s="4">
        <v>2013</v>
      </c>
      <c r="O7" s="4">
        <v>2014</v>
      </c>
      <c r="P7" s="4">
        <v>2015</v>
      </c>
      <c r="Q7" s="4">
        <v>2016</v>
      </c>
      <c r="R7" s="4">
        <v>2017</v>
      </c>
      <c r="S7" s="4">
        <v>2018</v>
      </c>
      <c r="T7" s="4">
        <v>2019</v>
      </c>
      <c r="U7" s="4">
        <v>2020</v>
      </c>
      <c r="V7" s="4">
        <v>2021</v>
      </c>
      <c r="W7" s="4">
        <v>2022</v>
      </c>
      <c r="X7" s="4">
        <v>2023</v>
      </c>
      <c r="Y7" s="4">
        <v>2024</v>
      </c>
      <c r="Z7" s="4">
        <v>2025</v>
      </c>
    </row>
    <row r="8" spans="1:26" ht="15.6" thickTop="1" thickBot="1" x14ac:dyDescent="0.35">
      <c r="A8" s="3" t="s">
        <v>57</v>
      </c>
      <c r="B8" s="3"/>
      <c r="C8" s="3">
        <v>6652728944</v>
      </c>
      <c r="D8" s="3">
        <v>6638641367</v>
      </c>
      <c r="E8" s="3">
        <v>6356760472</v>
      </c>
      <c r="F8" s="3">
        <v>6305742320</v>
      </c>
      <c r="G8" s="3">
        <v>6192061793</v>
      </c>
      <c r="H8" s="3">
        <v>6029072872</v>
      </c>
      <c r="I8" s="3">
        <v>6451311066</v>
      </c>
      <c r="J8" s="3">
        <v>6913987220</v>
      </c>
      <c r="K8" s="3">
        <v>6181141433</v>
      </c>
      <c r="L8" s="3">
        <v>5953551731</v>
      </c>
      <c r="M8" s="3">
        <v>6772834026</v>
      </c>
      <c r="N8" s="3">
        <v>7627137603</v>
      </c>
      <c r="O8" s="3">
        <v>8207451904</v>
      </c>
      <c r="P8" s="3">
        <v>7307455037</v>
      </c>
      <c r="Q8" s="3">
        <v>6593563589</v>
      </c>
      <c r="R8" s="3">
        <v>6624315226</v>
      </c>
      <c r="S8" s="3">
        <v>6692410925</v>
      </c>
      <c r="T8" s="3">
        <v>7511060693</v>
      </c>
      <c r="U8" s="3">
        <f>SUM(U9:U33)</f>
        <v>7635434994</v>
      </c>
      <c r="V8" s="3">
        <f>SUM(V9:V33)</f>
        <v>7807017218</v>
      </c>
      <c r="W8" s="3">
        <f>SUM(W9:W33)</f>
        <v>8089406401</v>
      </c>
      <c r="X8" s="3">
        <f>SUM(X9:X33)</f>
        <v>9401634928</v>
      </c>
      <c r="Y8" s="3">
        <f>SUM(Y9:Y33)</f>
        <v>10004422411</v>
      </c>
      <c r="Z8" s="3">
        <f>SUM(Z9:Z33)</f>
        <v>9081475911</v>
      </c>
    </row>
    <row r="9" spans="1:26" ht="15" thickBot="1" x14ac:dyDescent="0.35">
      <c r="B9" s="2" t="s">
        <v>1</v>
      </c>
      <c r="C9" s="1">
        <v>274722642</v>
      </c>
      <c r="D9" s="1">
        <v>284203495</v>
      </c>
      <c r="E9" s="1">
        <v>282782640</v>
      </c>
      <c r="F9" s="1">
        <v>262546260</v>
      </c>
      <c r="G9" s="1">
        <v>244984922</v>
      </c>
      <c r="H9" s="1">
        <v>239038111</v>
      </c>
      <c r="I9" s="1">
        <v>241057194</v>
      </c>
      <c r="J9" s="1">
        <v>240871423</v>
      </c>
      <c r="K9" s="1">
        <v>227629119</v>
      </c>
      <c r="L9" s="1">
        <v>231094725</v>
      </c>
      <c r="M9" s="1">
        <v>219657201</v>
      </c>
      <c r="N9" s="1">
        <v>223421395</v>
      </c>
      <c r="O9" s="1">
        <v>233708559</v>
      </c>
      <c r="P9" s="1">
        <v>213837993</v>
      </c>
      <c r="Q9" s="1">
        <v>223011001</v>
      </c>
      <c r="R9" s="1">
        <v>237472479</v>
      </c>
      <c r="S9" s="1">
        <v>244968397</v>
      </c>
      <c r="T9" s="1">
        <v>251914601</v>
      </c>
      <c r="U9" s="1">
        <v>252876069</v>
      </c>
      <c r="V9" s="1">
        <v>265198958</v>
      </c>
      <c r="W9" s="22">
        <v>282259539</v>
      </c>
      <c r="X9" s="25">
        <v>276396502</v>
      </c>
      <c r="Y9" s="25">
        <v>265549694</v>
      </c>
      <c r="Z9" s="25">
        <v>255701545</v>
      </c>
    </row>
    <row r="10" spans="1:26" ht="15" thickBot="1" x14ac:dyDescent="0.35">
      <c r="B10" s="2" t="s">
        <v>2</v>
      </c>
      <c r="C10" s="1">
        <v>108763724</v>
      </c>
      <c r="D10" s="1">
        <v>122180333</v>
      </c>
      <c r="E10" s="1">
        <v>133834624</v>
      </c>
      <c r="F10" s="1">
        <v>120717401</v>
      </c>
      <c r="G10" s="1">
        <v>97977217</v>
      </c>
      <c r="H10" s="1">
        <v>100066544</v>
      </c>
      <c r="I10" s="1">
        <v>108222456</v>
      </c>
      <c r="J10" s="1">
        <v>123182052</v>
      </c>
      <c r="K10" s="1">
        <v>104490792</v>
      </c>
      <c r="L10" s="1">
        <v>96352196</v>
      </c>
      <c r="M10" s="1">
        <v>102829288</v>
      </c>
      <c r="N10" s="1">
        <v>120211034</v>
      </c>
      <c r="O10" s="1">
        <v>145194698</v>
      </c>
      <c r="P10" s="1">
        <v>127401075</v>
      </c>
      <c r="Q10" s="1">
        <v>128835562</v>
      </c>
      <c r="R10" s="1">
        <v>149316081</v>
      </c>
      <c r="S10" s="1">
        <v>159421809</v>
      </c>
      <c r="T10" s="1">
        <v>183927449</v>
      </c>
      <c r="U10" s="1">
        <v>161810272</v>
      </c>
      <c r="V10" s="1">
        <v>163670993</v>
      </c>
      <c r="W10" s="23">
        <v>178308166</v>
      </c>
      <c r="X10" s="26">
        <v>182235362</v>
      </c>
      <c r="Y10" s="26">
        <v>166642719</v>
      </c>
      <c r="Z10" s="26">
        <v>155769621</v>
      </c>
    </row>
    <row r="11" spans="1:26" ht="15" thickBot="1" x14ac:dyDescent="0.35">
      <c r="B11" s="2" t="s">
        <v>3</v>
      </c>
      <c r="C11" s="1">
        <v>48975440</v>
      </c>
      <c r="D11" s="1">
        <v>51134381</v>
      </c>
      <c r="E11" s="1">
        <v>49829494</v>
      </c>
      <c r="F11" s="1">
        <v>49195202</v>
      </c>
      <c r="G11" s="1">
        <v>46007582</v>
      </c>
      <c r="H11" s="1">
        <v>42635528</v>
      </c>
      <c r="I11" s="1">
        <v>40277276</v>
      </c>
      <c r="J11" s="1">
        <v>41406743</v>
      </c>
      <c r="K11" s="1">
        <v>41241709</v>
      </c>
      <c r="L11" s="1">
        <v>42310563</v>
      </c>
      <c r="M11" s="1">
        <v>43269185</v>
      </c>
      <c r="N11" s="1">
        <v>46865740</v>
      </c>
      <c r="O11" s="1">
        <v>48351765</v>
      </c>
      <c r="P11" s="1">
        <v>50421414</v>
      </c>
      <c r="Q11" s="1">
        <v>48082996</v>
      </c>
      <c r="R11" s="1">
        <v>53354955</v>
      </c>
      <c r="S11" s="1">
        <v>56243577</v>
      </c>
      <c r="T11" s="1">
        <v>56491570</v>
      </c>
      <c r="U11" s="1">
        <v>56996632</v>
      </c>
      <c r="V11" s="1">
        <v>58889061</v>
      </c>
      <c r="W11" s="23">
        <v>68106353</v>
      </c>
      <c r="X11" s="26">
        <v>64928968</v>
      </c>
      <c r="Y11" s="26">
        <v>64043925</v>
      </c>
      <c r="Z11" s="26">
        <v>58598838</v>
      </c>
    </row>
    <row r="12" spans="1:26" ht="15" thickBot="1" x14ac:dyDescent="0.35">
      <c r="B12" s="2" t="s">
        <v>25</v>
      </c>
      <c r="C12" s="1">
        <v>1461723091</v>
      </c>
      <c r="D12" s="1">
        <v>1421052244</v>
      </c>
      <c r="E12" s="1">
        <v>1373607074</v>
      </c>
      <c r="F12" s="1">
        <v>1427056771</v>
      </c>
      <c r="G12" s="1">
        <v>1322534095</v>
      </c>
      <c r="H12" s="1">
        <v>1254755326</v>
      </c>
      <c r="I12" s="1">
        <v>1494778260</v>
      </c>
      <c r="J12" s="1">
        <v>1798139656</v>
      </c>
      <c r="K12" s="1">
        <v>1510059975</v>
      </c>
      <c r="L12" s="1">
        <v>1425702594</v>
      </c>
      <c r="M12" s="1">
        <v>1834052527</v>
      </c>
      <c r="N12" s="1">
        <v>2128899180</v>
      </c>
      <c r="O12" s="1">
        <v>2469619312</v>
      </c>
      <c r="P12" s="1">
        <v>1828739076</v>
      </c>
      <c r="Q12" s="1">
        <v>1449934122</v>
      </c>
      <c r="R12" s="1">
        <v>1218236930</v>
      </c>
      <c r="S12" s="1">
        <v>1136673307</v>
      </c>
      <c r="T12" s="1">
        <v>1442625597</v>
      </c>
      <c r="U12" s="1">
        <v>1443295674</v>
      </c>
      <c r="V12" s="1">
        <v>1466259293</v>
      </c>
      <c r="W12" s="23">
        <v>1613960773</v>
      </c>
      <c r="X12" s="26">
        <v>2158448507</v>
      </c>
      <c r="Y12" s="26">
        <v>2268352728</v>
      </c>
      <c r="Z12" s="26">
        <v>1816043692</v>
      </c>
    </row>
    <row r="13" spans="1:26" ht="15" thickBot="1" x14ac:dyDescent="0.35">
      <c r="B13" s="2" t="s">
        <v>4</v>
      </c>
      <c r="C13" s="1">
        <v>1024203605</v>
      </c>
      <c r="D13" s="1">
        <v>974652876</v>
      </c>
      <c r="E13" s="1">
        <v>913229816</v>
      </c>
      <c r="F13" s="1">
        <v>851362333</v>
      </c>
      <c r="G13" s="1">
        <v>858818867</v>
      </c>
      <c r="H13" s="1">
        <v>835944698</v>
      </c>
      <c r="I13" s="1">
        <v>895399175</v>
      </c>
      <c r="J13" s="1">
        <v>969939085</v>
      </c>
      <c r="K13" s="1">
        <v>894217829</v>
      </c>
      <c r="L13" s="1">
        <v>813329187</v>
      </c>
      <c r="M13" s="1">
        <v>873673136</v>
      </c>
      <c r="N13" s="1">
        <v>952962045</v>
      </c>
      <c r="O13" s="1">
        <v>999540379</v>
      </c>
      <c r="P13" s="1">
        <v>1065578776</v>
      </c>
      <c r="Q13" s="1">
        <v>1110533647</v>
      </c>
      <c r="R13" s="1">
        <v>1183909775</v>
      </c>
      <c r="S13" s="1">
        <v>1179931313</v>
      </c>
      <c r="T13" s="1">
        <v>1262066290</v>
      </c>
      <c r="U13" s="1">
        <v>1215270313</v>
      </c>
      <c r="V13" s="1">
        <v>1195916921</v>
      </c>
      <c r="W13" s="23">
        <v>1162260414</v>
      </c>
      <c r="X13" s="26">
        <v>1205304823</v>
      </c>
      <c r="Y13" s="26">
        <v>1305244938</v>
      </c>
      <c r="Z13" s="26">
        <v>1183968073</v>
      </c>
    </row>
    <row r="14" spans="1:26" ht="15" thickBot="1" x14ac:dyDescent="0.35">
      <c r="B14" s="2" t="s">
        <v>5</v>
      </c>
      <c r="C14" s="1">
        <v>12353743</v>
      </c>
      <c r="D14" s="1">
        <v>11992214</v>
      </c>
      <c r="E14" s="1">
        <v>11396024</v>
      </c>
      <c r="F14" s="1">
        <v>10873218</v>
      </c>
      <c r="G14" s="1">
        <v>9830251</v>
      </c>
      <c r="H14" s="1">
        <v>9452589</v>
      </c>
      <c r="I14" s="1">
        <v>9548316</v>
      </c>
      <c r="J14" s="1">
        <v>10214694</v>
      </c>
      <c r="K14" s="1">
        <v>9858895</v>
      </c>
      <c r="L14" s="1">
        <v>8650699</v>
      </c>
      <c r="M14" s="1">
        <v>8636727</v>
      </c>
      <c r="N14" s="1">
        <v>8682164</v>
      </c>
      <c r="O14" s="1">
        <v>7961865</v>
      </c>
      <c r="P14" s="1">
        <v>8120198</v>
      </c>
      <c r="Q14" s="1">
        <v>8660037</v>
      </c>
      <c r="R14" s="1">
        <v>8883689</v>
      </c>
      <c r="S14" s="1">
        <v>8889895</v>
      </c>
      <c r="T14" s="1">
        <v>8375004</v>
      </c>
      <c r="U14" s="1">
        <v>8415957</v>
      </c>
      <c r="V14" s="1">
        <v>8289233</v>
      </c>
      <c r="W14" s="23">
        <v>8968170</v>
      </c>
      <c r="X14" s="26">
        <v>8513432</v>
      </c>
      <c r="Y14" s="26">
        <v>8288939</v>
      </c>
      <c r="Z14" s="26">
        <v>8330804</v>
      </c>
    </row>
    <row r="15" spans="1:26" ht="15" thickBot="1" x14ac:dyDescent="0.35">
      <c r="B15" s="2" t="s">
        <v>6</v>
      </c>
      <c r="C15" s="1">
        <v>25325833</v>
      </c>
      <c r="D15" s="1">
        <v>28202329</v>
      </c>
      <c r="E15" s="1">
        <v>24009980</v>
      </c>
      <c r="F15" s="1">
        <v>21936413</v>
      </c>
      <c r="G15" s="1">
        <v>21335446</v>
      </c>
      <c r="H15" s="1">
        <v>20168991</v>
      </c>
      <c r="I15" s="1">
        <v>21798523</v>
      </c>
      <c r="J15" s="1">
        <v>22387530</v>
      </c>
      <c r="K15" s="1">
        <v>22291016</v>
      </c>
      <c r="L15" s="1">
        <v>23174881</v>
      </c>
      <c r="M15" s="1">
        <v>24565689</v>
      </c>
      <c r="N15" s="1">
        <v>26446147</v>
      </c>
      <c r="O15" s="1">
        <v>29027034</v>
      </c>
      <c r="P15" s="1">
        <v>29098924</v>
      </c>
      <c r="Q15" s="1">
        <v>28301797</v>
      </c>
      <c r="R15" s="1">
        <v>32238004</v>
      </c>
      <c r="S15" s="1">
        <v>35951985</v>
      </c>
      <c r="T15" s="1">
        <v>39629129</v>
      </c>
      <c r="U15" s="1">
        <v>42679939</v>
      </c>
      <c r="V15" s="1">
        <v>45639185</v>
      </c>
      <c r="W15" s="23">
        <v>48842808</v>
      </c>
      <c r="X15" s="26">
        <v>50803333</v>
      </c>
      <c r="Y15" s="26">
        <v>51866581</v>
      </c>
      <c r="Z15" s="26">
        <v>49539002</v>
      </c>
    </row>
    <row r="16" spans="1:26" ht="15" thickBot="1" x14ac:dyDescent="0.35">
      <c r="B16" s="2" t="s">
        <v>7</v>
      </c>
      <c r="C16" s="1">
        <v>1055635313</v>
      </c>
      <c r="D16" s="1">
        <v>1040328242</v>
      </c>
      <c r="E16" s="1">
        <v>1008015834</v>
      </c>
      <c r="F16" s="1">
        <v>1010670756</v>
      </c>
      <c r="G16" s="1">
        <v>1000619576</v>
      </c>
      <c r="H16" s="1">
        <v>945769648</v>
      </c>
      <c r="I16" s="1">
        <v>976792805</v>
      </c>
      <c r="J16" s="1">
        <v>1044476871</v>
      </c>
      <c r="K16" s="1">
        <v>907395681</v>
      </c>
      <c r="L16" s="1">
        <v>861005285</v>
      </c>
      <c r="M16" s="1">
        <v>961223166</v>
      </c>
      <c r="N16" s="1">
        <v>1109283946</v>
      </c>
      <c r="O16" s="1">
        <v>1132924424</v>
      </c>
      <c r="P16" s="1">
        <v>1087499711</v>
      </c>
      <c r="Q16" s="1">
        <v>904994551</v>
      </c>
      <c r="R16" s="1">
        <v>918204780</v>
      </c>
      <c r="S16" s="1">
        <v>910771930</v>
      </c>
      <c r="T16" s="1">
        <v>1045123228</v>
      </c>
      <c r="U16" s="1">
        <v>1140296710</v>
      </c>
      <c r="V16" s="1">
        <v>1199721948</v>
      </c>
      <c r="W16" s="23">
        <v>1216228423</v>
      </c>
      <c r="X16" s="26">
        <v>1433838935</v>
      </c>
      <c r="Y16" s="26">
        <v>1607099630</v>
      </c>
      <c r="Z16" s="26">
        <v>1505217555</v>
      </c>
    </row>
    <row r="17" spans="2:26" ht="15" thickBot="1" x14ac:dyDescent="0.35">
      <c r="B17" s="2" t="s">
        <v>8</v>
      </c>
      <c r="C17" s="1">
        <v>511523450</v>
      </c>
      <c r="D17" s="1">
        <v>529895393</v>
      </c>
      <c r="E17" s="1">
        <v>546287292</v>
      </c>
      <c r="F17" s="1">
        <v>551857248</v>
      </c>
      <c r="G17" s="1">
        <v>550427234</v>
      </c>
      <c r="H17" s="1">
        <v>531891309</v>
      </c>
      <c r="I17" s="1">
        <v>522256256</v>
      </c>
      <c r="J17" s="1">
        <v>490017035</v>
      </c>
      <c r="K17" s="1">
        <v>446829012</v>
      </c>
      <c r="L17" s="1">
        <v>433101558</v>
      </c>
      <c r="M17" s="1">
        <v>463644109</v>
      </c>
      <c r="N17" s="1">
        <v>518076984</v>
      </c>
      <c r="O17" s="1">
        <v>528543534</v>
      </c>
      <c r="P17" s="1">
        <v>499684777</v>
      </c>
      <c r="Q17" s="1">
        <v>477102637</v>
      </c>
      <c r="R17" s="1">
        <v>513255384</v>
      </c>
      <c r="S17" s="1">
        <v>533553363</v>
      </c>
      <c r="T17" s="1">
        <v>555939237</v>
      </c>
      <c r="U17" s="1">
        <v>552873220</v>
      </c>
      <c r="V17" s="1">
        <v>543471398</v>
      </c>
      <c r="W17" s="23">
        <v>557084523</v>
      </c>
      <c r="X17" s="26">
        <v>635961907</v>
      </c>
      <c r="Y17" s="26">
        <v>668763248</v>
      </c>
      <c r="Z17" s="26">
        <v>647583348</v>
      </c>
    </row>
    <row r="18" spans="2:26" ht="15" thickBot="1" x14ac:dyDescent="0.35">
      <c r="B18" s="2" t="s">
        <v>9</v>
      </c>
      <c r="C18" s="1">
        <v>229569408</v>
      </c>
      <c r="D18" s="1">
        <v>231264759</v>
      </c>
      <c r="E18" s="1">
        <v>226487574</v>
      </c>
      <c r="F18" s="1">
        <v>225936244</v>
      </c>
      <c r="G18" s="1">
        <v>221555663</v>
      </c>
      <c r="H18" s="1">
        <v>209429786</v>
      </c>
      <c r="I18" s="1">
        <v>207796888</v>
      </c>
      <c r="J18" s="1">
        <v>208274148</v>
      </c>
      <c r="K18" s="1">
        <v>180284900</v>
      </c>
      <c r="L18" s="1">
        <v>169456961</v>
      </c>
      <c r="M18" s="1">
        <v>186109383</v>
      </c>
      <c r="N18" s="1">
        <v>210803796</v>
      </c>
      <c r="O18" s="1">
        <v>212909074</v>
      </c>
      <c r="P18" s="1">
        <v>200411737</v>
      </c>
      <c r="Q18" s="1">
        <v>166994431</v>
      </c>
      <c r="R18" s="1">
        <v>169612725</v>
      </c>
      <c r="S18" s="1">
        <v>166029005</v>
      </c>
      <c r="T18" s="1">
        <v>181719185</v>
      </c>
      <c r="U18" s="1">
        <v>193562102</v>
      </c>
      <c r="V18" s="1">
        <v>198334666</v>
      </c>
      <c r="W18" s="23">
        <v>199755468</v>
      </c>
      <c r="X18" s="26">
        <v>233155261</v>
      </c>
      <c r="Y18" s="26">
        <v>262375151</v>
      </c>
      <c r="Z18" s="26">
        <v>244654109</v>
      </c>
    </row>
    <row r="19" spans="2:26" ht="15" thickBot="1" x14ac:dyDescent="0.35">
      <c r="B19" s="2" t="s">
        <v>10</v>
      </c>
      <c r="C19" s="1">
        <v>138015258</v>
      </c>
      <c r="D19" s="1">
        <v>142621890</v>
      </c>
      <c r="E19" s="1">
        <v>145519361</v>
      </c>
      <c r="F19" s="1">
        <v>145049216</v>
      </c>
      <c r="G19" s="1">
        <v>143102853</v>
      </c>
      <c r="H19" s="1">
        <v>138952742</v>
      </c>
      <c r="I19" s="1">
        <v>138634787</v>
      </c>
      <c r="J19" s="1">
        <v>134970159</v>
      </c>
      <c r="K19" s="1">
        <v>131580163</v>
      </c>
      <c r="L19" s="1">
        <v>138974906</v>
      </c>
      <c r="M19" s="1">
        <v>152325369</v>
      </c>
      <c r="N19" s="1">
        <v>165455763</v>
      </c>
      <c r="O19" s="1">
        <v>163692805</v>
      </c>
      <c r="P19" s="1">
        <v>164845801</v>
      </c>
      <c r="Q19" s="1">
        <v>174938843</v>
      </c>
      <c r="R19" s="1">
        <v>210775070</v>
      </c>
      <c r="S19" s="1">
        <v>227307571</v>
      </c>
      <c r="T19" s="1">
        <v>244211640</v>
      </c>
      <c r="U19" s="1">
        <v>242459895</v>
      </c>
      <c r="V19" s="1">
        <v>243533100</v>
      </c>
      <c r="W19" s="23">
        <v>249014082</v>
      </c>
      <c r="X19" s="26">
        <v>262603573</v>
      </c>
      <c r="Y19" s="26">
        <v>259760683</v>
      </c>
      <c r="Z19" s="26">
        <v>255290333</v>
      </c>
    </row>
    <row r="20" spans="2:26" ht="15" thickBot="1" x14ac:dyDescent="0.35">
      <c r="B20" s="2" t="s">
        <v>11</v>
      </c>
      <c r="C20" s="1">
        <v>184747148</v>
      </c>
      <c r="D20" s="1">
        <v>181248064</v>
      </c>
      <c r="E20" s="1">
        <v>139595515</v>
      </c>
      <c r="F20" s="1">
        <v>106111429</v>
      </c>
      <c r="G20" s="1">
        <v>144278249</v>
      </c>
      <c r="H20" s="1">
        <v>185375493</v>
      </c>
      <c r="I20" s="1">
        <v>168735351</v>
      </c>
      <c r="J20" s="1">
        <v>121737474</v>
      </c>
      <c r="K20" s="1">
        <v>105387755</v>
      </c>
      <c r="L20" s="1">
        <v>113463466</v>
      </c>
      <c r="M20" s="1">
        <v>141707485</v>
      </c>
      <c r="N20" s="1">
        <v>162688169</v>
      </c>
      <c r="O20" s="1">
        <v>171109211</v>
      </c>
      <c r="P20" s="1">
        <v>144541365</v>
      </c>
      <c r="Q20" s="1">
        <v>100914195</v>
      </c>
      <c r="R20" s="1">
        <v>128656197</v>
      </c>
      <c r="S20" s="1">
        <v>174125370</v>
      </c>
      <c r="T20" s="1">
        <v>182388398</v>
      </c>
      <c r="U20" s="1">
        <v>183482102</v>
      </c>
      <c r="V20" s="1">
        <v>204517693</v>
      </c>
      <c r="W20" s="23">
        <v>162047760</v>
      </c>
      <c r="X20" s="26">
        <v>197419395</v>
      </c>
      <c r="Y20" s="26">
        <v>246002241</v>
      </c>
      <c r="Z20" s="26">
        <v>235481225</v>
      </c>
    </row>
    <row r="21" spans="2:26" ht="15" thickBot="1" x14ac:dyDescent="0.35">
      <c r="B21" s="2" t="s">
        <v>12</v>
      </c>
      <c r="C21" s="1">
        <v>19015009</v>
      </c>
      <c r="D21" s="1">
        <v>22370603</v>
      </c>
      <c r="E21" s="1">
        <v>22770403</v>
      </c>
      <c r="F21" s="1">
        <v>22383386</v>
      </c>
      <c r="G21" s="1">
        <v>22820160</v>
      </c>
      <c r="H21" s="1">
        <v>21750696</v>
      </c>
      <c r="I21" s="1">
        <v>24348352</v>
      </c>
      <c r="J21" s="1">
        <v>23235373</v>
      </c>
      <c r="K21" s="1">
        <v>23400897</v>
      </c>
      <c r="L21" s="1">
        <v>24538159</v>
      </c>
      <c r="M21" s="1">
        <v>26225477</v>
      </c>
      <c r="N21" s="1">
        <v>25923906</v>
      </c>
      <c r="O21" s="1">
        <v>25546591</v>
      </c>
      <c r="P21" s="1">
        <v>31156234</v>
      </c>
      <c r="Q21" s="1">
        <v>30256627</v>
      </c>
      <c r="R21" s="1">
        <v>34964578</v>
      </c>
      <c r="S21" s="1">
        <v>37583777</v>
      </c>
      <c r="T21" s="1">
        <v>38096579</v>
      </c>
      <c r="U21" s="1">
        <v>40135985</v>
      </c>
      <c r="V21" s="1">
        <v>38824342</v>
      </c>
      <c r="W21" s="23">
        <v>43940921</v>
      </c>
      <c r="X21" s="26">
        <v>55237448</v>
      </c>
      <c r="Y21" s="26">
        <v>50955116</v>
      </c>
      <c r="Z21" s="26">
        <v>51173413</v>
      </c>
    </row>
    <row r="22" spans="2:26" ht="15" thickBot="1" x14ac:dyDescent="0.35">
      <c r="B22" s="2" t="s">
        <v>13</v>
      </c>
      <c r="C22" s="1">
        <v>6874400</v>
      </c>
      <c r="D22" s="1">
        <v>7322341</v>
      </c>
      <c r="E22" s="1">
        <v>7166078</v>
      </c>
      <c r="F22" s="1">
        <v>7382598</v>
      </c>
      <c r="G22" s="1">
        <v>7383741</v>
      </c>
      <c r="H22" s="1">
        <v>7473713</v>
      </c>
      <c r="I22" s="1">
        <v>7717677</v>
      </c>
      <c r="J22" s="1">
        <v>7878907</v>
      </c>
      <c r="K22" s="1">
        <v>7304637</v>
      </c>
      <c r="L22" s="1">
        <v>7389887</v>
      </c>
      <c r="M22" s="1">
        <v>7244094</v>
      </c>
      <c r="N22" s="1">
        <v>7860853</v>
      </c>
      <c r="O22" s="1">
        <v>7669520</v>
      </c>
      <c r="P22" s="1">
        <v>7363008</v>
      </c>
      <c r="Q22" s="1">
        <v>7162839</v>
      </c>
      <c r="R22" s="1">
        <v>7664899</v>
      </c>
      <c r="S22" s="1">
        <v>7610388</v>
      </c>
      <c r="T22" s="1">
        <v>7661241</v>
      </c>
      <c r="U22" s="1">
        <v>7735299</v>
      </c>
      <c r="V22" s="1">
        <v>8050088</v>
      </c>
      <c r="W22" s="23">
        <v>8706440</v>
      </c>
      <c r="X22" s="26">
        <v>8988202</v>
      </c>
      <c r="Y22" s="26">
        <v>8647678</v>
      </c>
      <c r="Z22" s="26">
        <v>7551087</v>
      </c>
    </row>
    <row r="23" spans="2:26" ht="15" thickBot="1" x14ac:dyDescent="0.35">
      <c r="B23" s="2" t="s">
        <v>14</v>
      </c>
      <c r="C23" s="1">
        <v>175947616</v>
      </c>
      <c r="D23" s="1">
        <v>184593619</v>
      </c>
      <c r="E23" s="1">
        <v>175801762</v>
      </c>
      <c r="F23" s="1">
        <v>167002815</v>
      </c>
      <c r="G23" s="1">
        <v>159099477</v>
      </c>
      <c r="H23" s="1">
        <v>156605901</v>
      </c>
      <c r="I23" s="1">
        <v>165438169</v>
      </c>
      <c r="J23" s="1">
        <v>171092245</v>
      </c>
      <c r="K23" s="1">
        <v>165061367</v>
      </c>
      <c r="L23" s="1">
        <v>169243331</v>
      </c>
      <c r="M23" s="1">
        <v>178625167</v>
      </c>
      <c r="N23" s="1">
        <v>192821192</v>
      </c>
      <c r="O23" s="1">
        <v>197175264</v>
      </c>
      <c r="P23" s="1">
        <v>178255221</v>
      </c>
      <c r="Q23" s="1">
        <v>175970926</v>
      </c>
      <c r="R23" s="1">
        <v>192571545</v>
      </c>
      <c r="S23" s="1">
        <v>207394514</v>
      </c>
      <c r="T23" s="1">
        <v>230619869</v>
      </c>
      <c r="U23" s="1">
        <v>227504170</v>
      </c>
      <c r="V23" s="1">
        <v>220373109</v>
      </c>
      <c r="W23" s="23">
        <v>216009015</v>
      </c>
      <c r="X23" s="26">
        <v>234760289</v>
      </c>
      <c r="Y23" s="26">
        <v>249380552</v>
      </c>
      <c r="Z23" s="26">
        <v>236982838</v>
      </c>
    </row>
    <row r="24" spans="2:26" ht="15" thickBot="1" x14ac:dyDescent="0.35">
      <c r="B24" s="2" t="s">
        <v>15</v>
      </c>
      <c r="C24" s="1">
        <v>28288730</v>
      </c>
      <c r="D24" s="1">
        <v>28680409</v>
      </c>
      <c r="E24" s="1">
        <v>28382391</v>
      </c>
      <c r="F24" s="1">
        <v>28622998</v>
      </c>
      <c r="G24" s="1">
        <v>28169107</v>
      </c>
      <c r="H24" s="1">
        <v>29751111</v>
      </c>
      <c r="I24" s="1">
        <v>31640970</v>
      </c>
      <c r="J24" s="1">
        <v>32255391</v>
      </c>
      <c r="K24" s="1">
        <v>31939685</v>
      </c>
      <c r="L24" s="1">
        <v>32917577</v>
      </c>
      <c r="M24" s="1">
        <v>34650814</v>
      </c>
      <c r="N24" s="1">
        <v>35544194</v>
      </c>
      <c r="O24" s="1">
        <v>36842737</v>
      </c>
      <c r="P24" s="1">
        <v>35839424</v>
      </c>
      <c r="Q24" s="1">
        <v>38118710</v>
      </c>
      <c r="R24" s="1">
        <v>46047127</v>
      </c>
      <c r="S24" s="1">
        <v>50085798</v>
      </c>
      <c r="T24" s="1">
        <v>54653720</v>
      </c>
      <c r="U24" s="1">
        <v>56332047</v>
      </c>
      <c r="V24" s="1">
        <v>59930872</v>
      </c>
      <c r="W24" s="23">
        <v>63804339</v>
      </c>
      <c r="X24" s="26">
        <v>71757854</v>
      </c>
      <c r="Y24" s="26">
        <v>69910809</v>
      </c>
      <c r="Z24" s="26">
        <v>69014183</v>
      </c>
    </row>
    <row r="25" spans="2:26" ht="15" thickBot="1" x14ac:dyDescent="0.35">
      <c r="B25" s="2" t="s">
        <v>23</v>
      </c>
      <c r="C25" s="1">
        <v>43056922</v>
      </c>
      <c r="D25" s="1">
        <v>47771792</v>
      </c>
      <c r="E25" s="1">
        <v>51931742</v>
      </c>
      <c r="F25" s="1">
        <v>54818963</v>
      </c>
      <c r="G25" s="1">
        <v>59825413</v>
      </c>
      <c r="H25" s="1">
        <v>60216671</v>
      </c>
      <c r="I25" s="1">
        <v>63667284</v>
      </c>
      <c r="J25" s="1">
        <v>64695775</v>
      </c>
      <c r="K25" s="1">
        <v>67441938</v>
      </c>
      <c r="L25" s="1">
        <v>70285457</v>
      </c>
      <c r="M25" s="1">
        <v>71584839</v>
      </c>
      <c r="N25" s="1">
        <v>72546339</v>
      </c>
      <c r="O25" s="1">
        <v>72121170</v>
      </c>
      <c r="P25" s="1">
        <v>78230540</v>
      </c>
      <c r="Q25" s="1">
        <v>78139571</v>
      </c>
      <c r="R25" s="1">
        <v>82954713</v>
      </c>
      <c r="S25" s="1">
        <v>83366654</v>
      </c>
      <c r="T25" s="1">
        <v>83458669</v>
      </c>
      <c r="U25" s="1">
        <v>79399049</v>
      </c>
      <c r="V25" s="1">
        <v>80916180</v>
      </c>
      <c r="W25" s="23">
        <v>88879250</v>
      </c>
      <c r="X25" s="26">
        <v>102629766</v>
      </c>
      <c r="Y25" s="26">
        <v>97472458</v>
      </c>
      <c r="Z25" s="26">
        <v>96264299</v>
      </c>
    </row>
    <row r="26" spans="2:26" ht="15" thickBot="1" x14ac:dyDescent="0.35">
      <c r="B26" s="2" t="s">
        <v>16</v>
      </c>
      <c r="C26" s="1">
        <v>13071668</v>
      </c>
      <c r="D26" s="1">
        <v>13715295</v>
      </c>
      <c r="E26" s="1">
        <v>13545989</v>
      </c>
      <c r="F26" s="1">
        <v>13616885</v>
      </c>
      <c r="G26" s="1">
        <v>13242164</v>
      </c>
      <c r="H26" s="1">
        <v>13037591</v>
      </c>
      <c r="I26" s="1">
        <v>13298239</v>
      </c>
      <c r="J26" s="1">
        <v>13274812</v>
      </c>
      <c r="K26" s="1">
        <v>13014185</v>
      </c>
      <c r="L26" s="1">
        <v>12932598</v>
      </c>
      <c r="M26" s="1">
        <v>13324811</v>
      </c>
      <c r="N26" s="1">
        <v>13011340</v>
      </c>
      <c r="O26" s="1">
        <v>12625959</v>
      </c>
      <c r="P26" s="1">
        <v>13202182</v>
      </c>
      <c r="Q26" s="1">
        <v>12987704</v>
      </c>
      <c r="R26" s="1">
        <v>13752494</v>
      </c>
      <c r="S26" s="1">
        <v>14551980</v>
      </c>
      <c r="T26" s="1">
        <v>14349727</v>
      </c>
      <c r="U26" s="1">
        <v>16294819</v>
      </c>
      <c r="V26" s="1">
        <v>15713753</v>
      </c>
      <c r="W26" s="23">
        <v>15848739</v>
      </c>
      <c r="X26" s="26">
        <v>17138180</v>
      </c>
      <c r="Y26" s="26">
        <v>16083171</v>
      </c>
      <c r="Z26" s="26">
        <v>14514360</v>
      </c>
    </row>
    <row r="27" spans="2:26" ht="15" thickBot="1" x14ac:dyDescent="0.35">
      <c r="B27" s="2" t="s">
        <v>17</v>
      </c>
      <c r="C27" s="1">
        <v>757216301</v>
      </c>
      <c r="D27" s="1">
        <v>771121242</v>
      </c>
      <c r="E27" s="1">
        <v>761258327</v>
      </c>
      <c r="F27" s="1">
        <v>765780682</v>
      </c>
      <c r="G27" s="1">
        <v>754477883</v>
      </c>
      <c r="H27" s="1">
        <v>726514050</v>
      </c>
      <c r="I27" s="1">
        <v>775907724</v>
      </c>
      <c r="J27" s="1">
        <v>829243097</v>
      </c>
      <c r="K27" s="1">
        <v>717411526</v>
      </c>
      <c r="L27" s="1">
        <v>698079019</v>
      </c>
      <c r="M27" s="1">
        <v>825377251</v>
      </c>
      <c r="N27" s="1">
        <v>993713643</v>
      </c>
      <c r="O27" s="1">
        <v>1078104623</v>
      </c>
      <c r="P27" s="1">
        <v>881185034</v>
      </c>
      <c r="Q27" s="1">
        <v>742345145</v>
      </c>
      <c r="R27" s="1">
        <v>710513667</v>
      </c>
      <c r="S27" s="1">
        <v>723030872</v>
      </c>
      <c r="T27" s="1">
        <v>863886914</v>
      </c>
      <c r="U27" s="1">
        <v>924466358</v>
      </c>
      <c r="V27" s="1">
        <v>968286945</v>
      </c>
      <c r="W27" s="23">
        <v>1027221239</v>
      </c>
      <c r="X27" s="26">
        <v>1282596342</v>
      </c>
      <c r="Y27" s="26">
        <v>1416208365</v>
      </c>
      <c r="Z27" s="26">
        <v>1266719568</v>
      </c>
    </row>
    <row r="28" spans="2:26" ht="15" thickBot="1" x14ac:dyDescent="0.35">
      <c r="B28" s="2" t="s">
        <v>18</v>
      </c>
      <c r="C28" s="1">
        <v>1842073</v>
      </c>
      <c r="D28" s="1">
        <v>1750274</v>
      </c>
      <c r="E28" s="1">
        <v>2152187</v>
      </c>
      <c r="F28" s="1">
        <v>2577879</v>
      </c>
      <c r="G28" s="1">
        <v>1936571</v>
      </c>
      <c r="H28" s="1">
        <v>1543106</v>
      </c>
      <c r="I28" s="1">
        <v>1075501</v>
      </c>
      <c r="J28" s="1">
        <v>1414772</v>
      </c>
      <c r="K28" s="1">
        <v>1440532</v>
      </c>
      <c r="L28" s="1">
        <v>1626484</v>
      </c>
      <c r="M28" s="1">
        <v>1646790</v>
      </c>
      <c r="N28" s="1">
        <v>1935235</v>
      </c>
      <c r="O28" s="1">
        <v>2201192</v>
      </c>
      <c r="P28" s="1">
        <v>2346373</v>
      </c>
      <c r="Q28" s="1">
        <v>2572426</v>
      </c>
      <c r="R28" s="1">
        <v>2760142</v>
      </c>
      <c r="S28" s="1">
        <v>2774541</v>
      </c>
      <c r="T28" s="1">
        <v>2568328</v>
      </c>
      <c r="U28" s="1">
        <v>2859242</v>
      </c>
      <c r="V28" s="1">
        <v>3020934</v>
      </c>
      <c r="W28" s="23">
        <v>3225849</v>
      </c>
      <c r="X28" s="26">
        <v>3515537</v>
      </c>
      <c r="Y28" s="26">
        <v>3565865</v>
      </c>
      <c r="Z28" s="26">
        <v>3567872</v>
      </c>
    </row>
    <row r="29" spans="2:26" ht="15" thickBot="1" x14ac:dyDescent="0.35">
      <c r="B29" s="2" t="s">
        <v>19</v>
      </c>
      <c r="C29" s="1">
        <v>83729209</v>
      </c>
      <c r="D29" s="1">
        <v>75267603</v>
      </c>
      <c r="E29" s="1">
        <v>70412076</v>
      </c>
      <c r="F29" s="1">
        <v>69870996</v>
      </c>
      <c r="G29" s="1">
        <v>73945060</v>
      </c>
      <c r="H29" s="1">
        <v>76748047</v>
      </c>
      <c r="I29" s="1">
        <v>81875564</v>
      </c>
      <c r="J29" s="1">
        <v>79659114</v>
      </c>
      <c r="K29" s="1">
        <v>77700690</v>
      </c>
      <c r="L29" s="1">
        <v>80509084</v>
      </c>
      <c r="M29" s="1">
        <v>83226326</v>
      </c>
      <c r="N29" s="1">
        <v>80133234</v>
      </c>
      <c r="O29" s="1">
        <v>79247924</v>
      </c>
      <c r="P29" s="1">
        <v>83004857</v>
      </c>
      <c r="Q29" s="1">
        <v>88443837</v>
      </c>
      <c r="R29" s="1">
        <v>90002129</v>
      </c>
      <c r="S29" s="1">
        <v>89795689</v>
      </c>
      <c r="T29" s="1">
        <v>88701027</v>
      </c>
      <c r="U29" s="1">
        <v>87966453</v>
      </c>
      <c r="V29" s="1">
        <v>90483441</v>
      </c>
      <c r="W29" s="23">
        <v>94817308</v>
      </c>
      <c r="X29" s="26">
        <v>97840465</v>
      </c>
      <c r="Y29" s="26">
        <v>94713903</v>
      </c>
      <c r="Z29" s="26">
        <v>92206067</v>
      </c>
    </row>
    <row r="30" spans="2:26" ht="15" thickBot="1" x14ac:dyDescent="0.35">
      <c r="B30" s="2" t="s">
        <v>20</v>
      </c>
      <c r="C30" s="1">
        <v>6043039</v>
      </c>
      <c r="D30" s="1">
        <v>6038772</v>
      </c>
      <c r="E30" s="1">
        <v>5859126</v>
      </c>
      <c r="F30" s="1">
        <v>5784895</v>
      </c>
      <c r="G30" s="1">
        <v>5928219</v>
      </c>
      <c r="H30" s="1">
        <v>5893704</v>
      </c>
      <c r="I30" s="1">
        <v>6400024</v>
      </c>
      <c r="J30" s="1">
        <v>6330710</v>
      </c>
      <c r="K30" s="1">
        <v>6163139</v>
      </c>
      <c r="L30" s="1">
        <v>6105026</v>
      </c>
      <c r="M30" s="1">
        <v>6410636</v>
      </c>
      <c r="N30" s="1">
        <v>6344971</v>
      </c>
      <c r="O30" s="1">
        <v>6407183</v>
      </c>
      <c r="P30" s="1">
        <v>6370653</v>
      </c>
      <c r="Q30" s="1">
        <v>6563456</v>
      </c>
      <c r="R30" s="1">
        <v>6737934</v>
      </c>
      <c r="S30" s="1">
        <v>6762854</v>
      </c>
      <c r="T30" s="1">
        <v>6559586</v>
      </c>
      <c r="U30" s="1">
        <v>6261875</v>
      </c>
      <c r="V30" s="1">
        <v>6379092</v>
      </c>
      <c r="W30" s="23">
        <v>6660365</v>
      </c>
      <c r="X30" s="26">
        <v>7306415</v>
      </c>
      <c r="Y30" s="26">
        <v>6778693</v>
      </c>
      <c r="Z30" s="26">
        <v>6201998</v>
      </c>
    </row>
    <row r="31" spans="2:26" ht="15" thickBot="1" x14ac:dyDescent="0.35">
      <c r="B31" s="2" t="s">
        <v>21</v>
      </c>
      <c r="C31" s="1">
        <v>97473227</v>
      </c>
      <c r="D31" s="1">
        <v>101746755</v>
      </c>
      <c r="E31" s="1">
        <v>105481669</v>
      </c>
      <c r="F31" s="1">
        <v>108730801</v>
      </c>
      <c r="G31" s="1">
        <v>106519828</v>
      </c>
      <c r="H31" s="1">
        <v>105727770</v>
      </c>
      <c r="I31" s="1">
        <v>113645322</v>
      </c>
      <c r="J31" s="1">
        <v>118932331</v>
      </c>
      <c r="K31" s="1">
        <v>116296406</v>
      </c>
      <c r="L31" s="1">
        <v>114573093</v>
      </c>
      <c r="M31" s="1">
        <v>120951599</v>
      </c>
      <c r="N31" s="1">
        <v>122287050</v>
      </c>
      <c r="O31" s="1">
        <v>125115917</v>
      </c>
      <c r="P31" s="1">
        <v>125011596</v>
      </c>
      <c r="Q31" s="1">
        <v>127452148</v>
      </c>
      <c r="R31" s="1">
        <v>130323878</v>
      </c>
      <c r="S31" s="1">
        <v>136836476</v>
      </c>
      <c r="T31" s="1">
        <v>149102740</v>
      </c>
      <c r="U31" s="1">
        <v>155241551</v>
      </c>
      <c r="V31" s="1">
        <v>160375179</v>
      </c>
      <c r="W31" s="23">
        <v>173841395</v>
      </c>
      <c r="X31" s="26">
        <v>194053921</v>
      </c>
      <c r="Y31" s="26">
        <v>200190965</v>
      </c>
      <c r="Z31" s="26">
        <v>191621553</v>
      </c>
    </row>
    <row r="32" spans="2:26" ht="15" thickBot="1" x14ac:dyDescent="0.35">
      <c r="B32" s="2" t="s">
        <v>26</v>
      </c>
      <c r="C32" s="1">
        <v>215622710</v>
      </c>
      <c r="D32" s="1">
        <v>234260146</v>
      </c>
      <c r="E32" s="1">
        <v>248746804</v>
      </c>
      <c r="F32" s="1">
        <v>268221424</v>
      </c>
      <c r="G32" s="1">
        <v>289469497</v>
      </c>
      <c r="H32" s="1">
        <v>303083680</v>
      </c>
      <c r="I32" s="1">
        <v>333244631</v>
      </c>
      <c r="J32" s="1">
        <v>352005932</v>
      </c>
      <c r="K32" s="1">
        <v>364516371</v>
      </c>
      <c r="L32" s="1">
        <v>370793486</v>
      </c>
      <c r="M32" s="1">
        <v>383858545</v>
      </c>
      <c r="N32" s="1">
        <v>393788636</v>
      </c>
      <c r="O32" s="1">
        <v>415036834</v>
      </c>
      <c r="P32" s="1">
        <v>439991063</v>
      </c>
      <c r="Q32" s="1">
        <v>456517713</v>
      </c>
      <c r="R32" s="1">
        <v>477175249</v>
      </c>
      <c r="S32" s="1">
        <v>494338781</v>
      </c>
      <c r="T32" s="1">
        <v>512620912</v>
      </c>
      <c r="U32" s="1">
        <v>532926400</v>
      </c>
      <c r="V32" s="1">
        <v>556633961</v>
      </c>
      <c r="W32" s="23">
        <v>595383584</v>
      </c>
      <c r="X32" s="26">
        <v>612169414</v>
      </c>
      <c r="Y32" s="26">
        <v>612869730</v>
      </c>
      <c r="Z32" s="26">
        <v>626009766</v>
      </c>
    </row>
    <row r="33" spans="2:26" ht="15" thickBot="1" x14ac:dyDescent="0.35">
      <c r="B33" s="2" t="s">
        <v>24</v>
      </c>
      <c r="C33" s="1">
        <v>11244962</v>
      </c>
      <c r="D33" s="1">
        <v>8829555</v>
      </c>
      <c r="E33" s="1">
        <v>8573248</v>
      </c>
      <c r="F33" s="1">
        <v>7566453</v>
      </c>
      <c r="G33" s="1">
        <v>7750436</v>
      </c>
      <c r="H33" s="1">
        <v>7212718</v>
      </c>
      <c r="I33" s="1">
        <v>7394847</v>
      </c>
      <c r="J33" s="1">
        <v>8019674</v>
      </c>
      <c r="K33" s="1">
        <v>7913313</v>
      </c>
      <c r="L33" s="1">
        <v>7585306</v>
      </c>
      <c r="M33" s="1">
        <v>7654715</v>
      </c>
      <c r="N33" s="1">
        <v>7015065</v>
      </c>
      <c r="O33" s="1">
        <v>6438913</v>
      </c>
      <c r="P33" s="1">
        <v>5318005</v>
      </c>
      <c r="Q33" s="1">
        <v>4728668</v>
      </c>
      <c r="R33" s="1">
        <v>4930802</v>
      </c>
      <c r="S33" s="1">
        <v>4411079</v>
      </c>
      <c r="T33" s="1">
        <v>4370053</v>
      </c>
      <c r="U33" s="1">
        <v>4292861</v>
      </c>
      <c r="V33" s="1">
        <v>4586873</v>
      </c>
      <c r="W33" s="23">
        <v>4231478</v>
      </c>
      <c r="X33" s="26">
        <v>4031097</v>
      </c>
      <c r="Y33" s="26">
        <v>3654629</v>
      </c>
      <c r="Z33" s="26">
        <v>3470762</v>
      </c>
    </row>
    <row r="34" spans="2:26" ht="15" thickBot="1" x14ac:dyDescent="0.35">
      <c r="B34" s="2" t="s">
        <v>22</v>
      </c>
      <c r="C34" s="1">
        <v>117744423</v>
      </c>
      <c r="D34" s="1">
        <v>116396741</v>
      </c>
      <c r="E34" s="1">
        <v>83442</v>
      </c>
      <c r="F34" s="1">
        <v>69054</v>
      </c>
      <c r="G34" s="1">
        <v>22282</v>
      </c>
      <c r="H34" s="1">
        <v>33349</v>
      </c>
      <c r="I34" s="1">
        <v>359475</v>
      </c>
      <c r="J34" s="1">
        <v>332217</v>
      </c>
      <c r="K34" s="1">
        <v>269901</v>
      </c>
      <c r="L34" s="1">
        <v>356203</v>
      </c>
      <c r="M34" s="1">
        <v>359697</v>
      </c>
      <c r="N34" s="1">
        <v>415582</v>
      </c>
      <c r="O34" s="1">
        <v>335417</v>
      </c>
      <c r="P34" s="1"/>
      <c r="Q34" s="1"/>
      <c r="R34" s="1"/>
      <c r="S34" s="1"/>
      <c r="T34" s="1"/>
      <c r="U34" s="1"/>
      <c r="V34" s="1"/>
      <c r="W34" s="27"/>
      <c r="X34" s="27"/>
      <c r="Y34" s="27"/>
      <c r="Z34" s="27"/>
    </row>
    <row r="35" spans="2:26" x14ac:dyDescent="0.3">
      <c r="C35" s="6"/>
      <c r="D35" s="6"/>
      <c r="E35" s="6"/>
      <c r="F35" s="6"/>
      <c r="G35" s="6"/>
      <c r="H35" s="6"/>
      <c r="I35" s="6"/>
      <c r="J35" s="6"/>
      <c r="K35" s="6"/>
      <c r="L35" s="6"/>
      <c r="M35" s="6"/>
      <c r="N35" s="6"/>
      <c r="O35" s="6"/>
      <c r="P35" s="6"/>
      <c r="Q35" s="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METADONNEES EXPLOITANTS</vt:lpstr>
      <vt:lpstr>EXPLOITANTS</vt:lpstr>
      <vt:lpstr>METADONNEES ASSIETTE</vt:lpstr>
      <vt:lpstr>ASSIETTE</vt:lpstr>
      <vt:lpstr>'METADONNEES ASSIETTE'!Zone_d_impression</vt:lpstr>
      <vt:lpstr>'METADONNEES EXPLOITANTS'!Zone_d_impression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dc:creator>
  <cp:lastModifiedBy>Veronique Lairot</cp:lastModifiedBy>
  <cp:lastPrinted>2018-02-15T12:52:22Z</cp:lastPrinted>
  <dcterms:created xsi:type="dcterms:W3CDTF">2017-12-13T13:14:19Z</dcterms:created>
  <dcterms:modified xsi:type="dcterms:W3CDTF">2026-02-24T14:15:26Z</dcterms:modified>
</cp:coreProperties>
</file>