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ml.chartshapes+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5.xml" ContentType="application/vnd.openxmlformats-officedocument.drawingml.chartshapes+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6.xml" ContentType="application/vnd.openxmlformats-officedocument.drawingml.chartshapes+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drawings/drawing7.xml" ContentType="application/vnd.openxmlformats-officedocument.drawingml.chartshapes+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8.xml" ContentType="application/vnd.openxmlformats-officedocument.drawingml.chartshapes+xml"/>
  <Override PartName="/xl/charts/chart21.xml" ContentType="application/vnd.openxmlformats-officedocument.drawingml.chart+xml"/>
  <Override PartName="/xl/charts/chart22.xml" ContentType="application/vnd.openxmlformats-officedocument.drawingml.chart+xml"/>
  <Override PartName="/xl/drawings/drawing9.xml" ContentType="application/vnd.openxmlformats-officedocument.drawingml.chartshapes+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drawings/drawing10.xml" ContentType="application/vnd.openxmlformats-officedocument.drawingml.chartshapes+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11.xml" ContentType="application/vnd.openxmlformats-officedocument.drawingml.chartshapes+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drawings/drawing12.xml" ContentType="application/vnd.openxmlformats-officedocument.drawingml.chartshapes+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drawings/drawing13.xml" ContentType="application/vnd.openxmlformats-officedocument.drawingml.chartshapes+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drawings/drawing14.xml" ContentType="application/vnd.openxmlformats-officedocument.drawingml.chartshapes+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drawings/drawing15.xml" ContentType="application/vnd.openxmlformats-officedocument.drawingml.chartshapes+xml"/>
  <Override PartName="/xl/charts/chart41.xml" ContentType="application/vnd.openxmlformats-officedocument.drawingml.chart+xml"/>
  <Override PartName="/xl/charts/chart4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H:\21-STATISTIQUES\04_STATS_PRESTATIONS_MALADIE\01_CONJONCTURE\03_ANALYSE\2023\202310\"/>
    </mc:Choice>
  </mc:AlternateContent>
  <xr:revisionPtr revIDLastSave="0" documentId="13_ncr:1_{8316E094-0EA7-4B4C-9851-79AAC66888FE}" xr6:coauthVersionLast="47" xr6:coauthVersionMax="47" xr10:uidLastSave="{00000000-0000-0000-0000-000000000000}"/>
  <bookViews>
    <workbookView xWindow="-120" yWindow="-120" windowWidth="25440" windowHeight="15390" xr2:uid="{C211CD09-2B39-433B-8CCC-956E2B2C1B26}"/>
  </bookViews>
  <sheets>
    <sheet name="Date_rbts" sheetId="1" r:id="rId1"/>
    <sheet name="Date_rbts_hors_covid" sheetId="2" r:id="rId2"/>
    <sheet name="Graph_yc_hors_covid" sheetId="3" r:id="rId3"/>
    <sheet name="Date_soins" sheetId="4" r:id="rId4"/>
    <sheet name="Révisions_date_soins" sheetId="5" r:id="rId5"/>
  </sheets>
  <externalReferences>
    <externalReference r:id="rId6"/>
    <externalReference r:id="rId7"/>
  </externalReferences>
  <definedNames>
    <definedName name="_xlnm.Print_Area" localSheetId="0">Date_rbts!$C$4:$L$105</definedName>
    <definedName name="_xlnm.Print_Area" localSheetId="1">Date_rbts_hors_covid!$C$4:$L$108</definedName>
    <definedName name="_xlnm.Print_Area" localSheetId="3">Date_soins!$C$4:$L$106</definedName>
    <definedName name="_xlnm.Print_Area" localSheetId="2">Graph_yc_hors_covid!$A$1:$L$211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63" i="5" l="1"/>
  <c r="AB62" i="5"/>
  <c r="AB61" i="5"/>
  <c r="AB60" i="5"/>
  <c r="AB59" i="5"/>
  <c r="AB58" i="5"/>
  <c r="AB57" i="5"/>
  <c r="AA56" i="5"/>
  <c r="Z56" i="5"/>
  <c r="Y56" i="5"/>
  <c r="X56" i="5"/>
  <c r="W56" i="5"/>
  <c r="V56" i="5"/>
  <c r="U56" i="5"/>
  <c r="T56" i="5"/>
  <c r="S56" i="5"/>
  <c r="R56" i="5"/>
  <c r="P56" i="5"/>
  <c r="O56" i="5"/>
  <c r="N56" i="5"/>
  <c r="M56" i="5"/>
  <c r="L56" i="5"/>
  <c r="K56" i="5"/>
  <c r="J56" i="5"/>
  <c r="I56" i="5"/>
  <c r="H56" i="5"/>
  <c r="AB55" i="5"/>
  <c r="AB54" i="5"/>
  <c r="AB53" i="5"/>
  <c r="Q52" i="5"/>
  <c r="AB52" i="5" s="1"/>
  <c r="Q51" i="5"/>
  <c r="AB51" i="5" s="1"/>
  <c r="Q50" i="5"/>
  <c r="AB50" i="5" s="1"/>
  <c r="Q49" i="5"/>
  <c r="AB49" i="5" s="1"/>
  <c r="Q48" i="5"/>
  <c r="AB48" i="5" s="1"/>
  <c r="Q47" i="5"/>
  <c r="AB47" i="5" s="1"/>
  <c r="Q46" i="5"/>
  <c r="AB46" i="5" s="1"/>
  <c r="Q45" i="5"/>
  <c r="AB45" i="5" s="1"/>
  <c r="Q44" i="5"/>
  <c r="Q56" i="5" s="1"/>
  <c r="AB56" i="5" s="1"/>
  <c r="AA43" i="5"/>
  <c r="Z43" i="5"/>
  <c r="Y43" i="5"/>
  <c r="X43" i="5"/>
  <c r="W43" i="5"/>
  <c r="V43" i="5"/>
  <c r="U43" i="5"/>
  <c r="T43" i="5"/>
  <c r="S43" i="5"/>
  <c r="R43" i="5"/>
  <c r="P43" i="5"/>
  <c r="O43" i="5"/>
  <c r="N43" i="5"/>
  <c r="M43" i="5"/>
  <c r="L43" i="5"/>
  <c r="K43" i="5"/>
  <c r="J43" i="5"/>
  <c r="I43" i="5"/>
  <c r="H43" i="5"/>
  <c r="G43" i="5"/>
  <c r="F43" i="5"/>
  <c r="E43" i="5"/>
  <c r="Q42" i="5"/>
  <c r="AB42" i="5" s="1"/>
  <c r="Q41" i="5"/>
  <c r="AB41" i="5" s="1"/>
  <c r="Q40" i="5"/>
  <c r="AB40" i="5" s="1"/>
  <c r="Q39" i="5"/>
  <c r="AB39" i="5" s="1"/>
  <c r="Q38" i="5"/>
  <c r="AB38" i="5" s="1"/>
  <c r="Q37" i="5"/>
  <c r="AB37" i="5" s="1"/>
  <c r="Q36" i="5"/>
  <c r="AB36" i="5" s="1"/>
  <c r="Q35" i="5"/>
  <c r="AB35" i="5" s="1"/>
  <c r="Q34" i="5"/>
  <c r="AB34" i="5" s="1"/>
  <c r="Q33" i="5"/>
  <c r="AB33" i="5" s="1"/>
  <c r="Q32" i="5"/>
  <c r="AB32" i="5" s="1"/>
  <c r="Q31" i="5"/>
  <c r="Q43" i="5" s="1"/>
  <c r="AB43" i="5" s="1"/>
  <c r="K38" i="4"/>
  <c r="K71" i="4" s="1"/>
  <c r="I38" i="4"/>
  <c r="I71" i="4" s="1"/>
  <c r="H38" i="4"/>
  <c r="H71" i="4" s="1"/>
  <c r="G38" i="4"/>
  <c r="G71" i="4" s="1"/>
  <c r="E38" i="4"/>
  <c r="E71" i="4" s="1"/>
  <c r="D38" i="4"/>
  <c r="D71" i="4" s="1"/>
  <c r="K5" i="2"/>
  <c r="K39" i="2" s="1"/>
  <c r="K73" i="2" s="1"/>
  <c r="I38" i="1"/>
  <c r="I71" i="1" s="1"/>
  <c r="H5" i="2"/>
  <c r="H39" i="2" s="1"/>
  <c r="H73" i="2" s="1"/>
  <c r="G38" i="1"/>
  <c r="G71" i="1" s="1"/>
  <c r="E5" i="2"/>
  <c r="E39" i="2" s="1"/>
  <c r="E73" i="2" s="1"/>
  <c r="D5" i="2"/>
  <c r="D39" i="2" s="1"/>
  <c r="D73" i="2" s="1"/>
  <c r="D38" i="1" l="1"/>
  <c r="D71" i="1" s="1"/>
  <c r="AB31" i="5"/>
  <c r="AB44" i="5"/>
  <c r="E38" i="1"/>
  <c r="E71" i="1" s="1"/>
  <c r="G5" i="2"/>
  <c r="G39" i="2" s="1"/>
  <c r="G73" i="2" s="1"/>
  <c r="H38" i="1"/>
  <c r="H71" i="1" s="1"/>
  <c r="I5" i="2"/>
  <c r="I39" i="2" s="1"/>
  <c r="I73" i="2" s="1"/>
  <c r="K38" i="1"/>
  <c r="K71" i="1" s="1"/>
</calcChain>
</file>

<file path=xl/sharedStrings.xml><?xml version="1.0" encoding="utf-8"?>
<sst xmlns="http://schemas.openxmlformats.org/spreadsheetml/2006/main" count="376" uniqueCount="106">
  <si>
    <r>
      <t xml:space="preserve">Régime agricole - Métropole
Tous risques
Séries en date de remboursements
</t>
    </r>
    <r>
      <rPr>
        <b/>
        <sz val="9"/>
        <color theme="1"/>
        <rFont val="Cambria"/>
        <family val="1"/>
      </rPr>
      <t>Montants remboursés en millions d'euros</t>
    </r>
  </si>
  <si>
    <t>Données mensuelles</t>
  </si>
  <si>
    <t>Données annuelles</t>
  </si>
  <si>
    <t>Evolution PCAP</t>
  </si>
  <si>
    <t>Données brutes</t>
  </si>
  <si>
    <t>Données
CVS-CJO</t>
  </si>
  <si>
    <t>Total soins de ville</t>
  </si>
  <si>
    <t>Total soins de ville hors produits de santé</t>
  </si>
  <si>
    <t>Honoraires des médecins et dentistes libéraux</t>
  </si>
  <si>
    <t>- Médecins généralistes</t>
  </si>
  <si>
    <t>- Médecins spécialistes</t>
  </si>
  <si>
    <t>- Dentistes</t>
  </si>
  <si>
    <t>Soins d'auxiliaires médicaux libéraux</t>
  </si>
  <si>
    <t>- Masseurs-kinésithérapeutes</t>
  </si>
  <si>
    <t>- Infirmiers</t>
  </si>
  <si>
    <t>Laboratoires</t>
  </si>
  <si>
    <t>Frais de transports</t>
  </si>
  <si>
    <t>Indemnités journalières (IJ)</t>
  </si>
  <si>
    <t>- IJ maladie</t>
  </si>
  <si>
    <t>- IJ ATMP</t>
  </si>
  <si>
    <t>Produits de santé (médicaments + LPP)</t>
  </si>
  <si>
    <t>Médicaments :</t>
  </si>
  <si>
    <t>- Médicaments délivrés en ville</t>
  </si>
  <si>
    <t>- Médicaments rétrocédés</t>
  </si>
  <si>
    <t>LPP</t>
  </si>
  <si>
    <t>Total soins de ville hors indemnités journalières</t>
  </si>
  <si>
    <t>Total cliniques privées</t>
  </si>
  <si>
    <t>OD Médecine Chirurgie Obstétrique (MCO)</t>
  </si>
  <si>
    <t>- dont Part tarif</t>
  </si>
  <si>
    <t>- dont Médicaments en sus</t>
  </si>
  <si>
    <t>- dont Dispositifs médicaux implantables en sus</t>
  </si>
  <si>
    <t>OQN Soins de suite et Réadaptation</t>
  </si>
  <si>
    <r>
      <t xml:space="preserve">Non-salariés agricoles - Métropole
Tous risques
Séries en date de remboursements
</t>
    </r>
    <r>
      <rPr>
        <b/>
        <sz val="9"/>
        <color theme="1"/>
        <rFont val="Cambria"/>
        <family val="1"/>
      </rPr>
      <t>Montants remboursés en millions d'euros</t>
    </r>
  </si>
  <si>
    <r>
      <t xml:space="preserve">Salariés agricoles - Métropole
Tous risques
Séries en date de remboursements
</t>
    </r>
    <r>
      <rPr>
        <b/>
        <sz val="9"/>
        <color theme="1"/>
        <rFont val="Cambria"/>
        <family val="1"/>
      </rPr>
      <t>Montants remboursés en millions d'euros</t>
    </r>
  </si>
  <si>
    <t>Champ :</t>
  </si>
  <si>
    <t>Les résultats présentés sont issus des données statistiques sur la France métropolitaine. Ils recouvrent les risques maladie, maternité, accidents du travail et maladies professionnelles. Ne sont pas pris en compte les montants directement payés par la caisse centrale de la MSA, comme le Fonds d’intervention régional (Fir), la rémunération sur objectifs de santé publique (Rosp), les prises en charge de cotisations des praticiens et auxiliaires médicaux, les remises conventionnelles des laboratoires pharmaceutiques, le forfait patientèle, etc. Les indemnités journalières maternité et paternité, qui ne font pas partie de l’objectif national des dépenses de l’assurance maladie (Ondam), sont également exclues.</t>
  </si>
  <si>
    <r>
      <t xml:space="preserve">Régime agricole - Métropole
Tous risques
Séries en date de remboursements hors actes spécifiques covid (1)
</t>
    </r>
    <r>
      <rPr>
        <b/>
        <sz val="9"/>
        <color theme="1"/>
        <rFont val="Cambria"/>
        <family val="1"/>
      </rPr>
      <t>Montants remboursés en millions d'euros</t>
    </r>
  </si>
  <si>
    <r>
      <t xml:space="preserve">Non-salariés agricoles - Métropole
Tous risques
Séries en date de remboursements hors actes spécifiques covid (1)
</t>
    </r>
    <r>
      <rPr>
        <b/>
        <sz val="9"/>
        <color theme="1"/>
        <rFont val="Cambria"/>
        <family val="1"/>
      </rPr>
      <t>Montants remboursés en millions d'euros</t>
    </r>
  </si>
  <si>
    <r>
      <t xml:space="preserve">Salariés agricoles - Métropole
Tous risques
Séries en date de remboursements hors actes spécifiques covid (1)
</t>
    </r>
    <r>
      <rPr>
        <b/>
        <sz val="9"/>
        <color theme="1"/>
        <rFont val="Cambria"/>
        <family val="1"/>
      </rPr>
      <t>Montants remboursés en millions d'euros</t>
    </r>
  </si>
  <si>
    <t>Source : MSA</t>
  </si>
  <si>
    <t>(1) actes exclus : consultation pré-vaccination, acte de vaccination, délivrance de vaccins par les pharmacies, délivrance de masques, tests de dépistage COVID-19 (PCR, sérologiques, antigéniques, autotests), consultation complexe post-confinement , consultation de prévention de la contamination à la Covid-19, indemnités journalières dérogatoires</t>
  </si>
  <si>
    <t>Régime agricole</t>
  </si>
  <si>
    <t>Non-Salariés agricoles</t>
  </si>
  <si>
    <t>Salariés agricoles</t>
  </si>
  <si>
    <r>
      <t xml:space="preserve">Séries  en date de remboursement CVS-CJO </t>
    </r>
    <r>
      <rPr>
        <b/>
        <sz val="10"/>
        <color rgb="FF0000FF"/>
        <rFont val="Arial"/>
        <family val="2"/>
      </rPr>
      <t>, France métropolitaine - Risques Maladie-Maternité-AT</t>
    </r>
  </si>
  <si>
    <t>Attention, les échelles ne sont pas toujours comparables selon les graphiques</t>
  </si>
  <si>
    <t>Séries indicées;Base 100 = Moyenne 2016</t>
  </si>
  <si>
    <r>
      <t xml:space="preserve">Régime agricole - Métropole
Tous risques
Séries en date de soins
</t>
    </r>
    <r>
      <rPr>
        <b/>
        <sz val="9"/>
        <color theme="1"/>
        <rFont val="Cambria"/>
        <family val="1"/>
      </rPr>
      <t>Montants remboursés en millions d'euros</t>
    </r>
  </si>
  <si>
    <r>
      <t xml:space="preserve">Non-salariés agricoles - Métropole
Tous risques
Séries en date de soins
</t>
    </r>
    <r>
      <rPr>
        <b/>
        <sz val="9"/>
        <color theme="1"/>
        <rFont val="Cambria"/>
        <family val="1"/>
      </rPr>
      <t>Montants remboursés en millions d'euros</t>
    </r>
  </si>
  <si>
    <r>
      <t xml:space="preserve">Salariés agricoles - Métropole
Tous risques
Séries en date de soins
</t>
    </r>
    <r>
      <rPr>
        <b/>
        <sz val="9"/>
        <color theme="1"/>
        <rFont val="Cambria"/>
        <family val="1"/>
      </rPr>
      <t>Montants remboursés en millions d'euros</t>
    </r>
  </si>
  <si>
    <t xml:space="preserve">Tableau 1 : Taux de révision de séries de remboursements de soins de ville (en date de soins) par rapport aux données publiées ce mois-ci </t>
  </si>
  <si>
    <t>Cumul 2022</t>
  </si>
  <si>
    <t xml:space="preserve">TOTAL SOINS DE VILLE </t>
  </si>
  <si>
    <t>SOINS DE VILLE HORS PRODUITS DE SANTE</t>
  </si>
  <si>
    <t xml:space="preserve">  Honoraires des médecins et dentistes libéraux </t>
  </si>
  <si>
    <t xml:space="preserve">            - Médecins généralistes </t>
  </si>
  <si>
    <t xml:space="preserve">            - Médecins spécialistes </t>
  </si>
  <si>
    <t xml:space="preserve">            - Dentistes </t>
  </si>
  <si>
    <t xml:space="preserve">  Soins d'auxiliaires médicaux libéraux  </t>
  </si>
  <si>
    <t xml:space="preserve">            - Masseurs-kinésithérapeutes </t>
  </si>
  <si>
    <t xml:space="preserve">            - Infirmiers </t>
  </si>
  <si>
    <t xml:space="preserve">  Laboratoires</t>
  </si>
  <si>
    <t xml:space="preserve">  Frais de transports</t>
  </si>
  <si>
    <t xml:space="preserve">  Indemnités journalières (IJ)</t>
  </si>
  <si>
    <t xml:space="preserve">            - IJ maladie</t>
  </si>
  <si>
    <t xml:space="preserve">            - IJ AT</t>
  </si>
  <si>
    <t>PRODUITS DE SANTE</t>
  </si>
  <si>
    <t xml:space="preserve">  Médicaments</t>
  </si>
  <si>
    <t xml:space="preserve">            - Médicaments délivrés en ville</t>
  </si>
  <si>
    <t xml:space="preserve">            - Médicaments rétrocédés</t>
  </si>
  <si>
    <t xml:space="preserve">  LPP</t>
  </si>
  <si>
    <t>Tableau 2 : Détail de la révision des données en date de soins</t>
  </si>
  <si>
    <t>Révision des mois de janvier 2021 à juillet 2023 en date de soins selon les données liquidées jusqu'en octobre 2023</t>
  </si>
  <si>
    <t>Date de révision (montants en millions d'euros)</t>
  </si>
  <si>
    <t>Date de soins</t>
  </si>
  <si>
    <t>Référence</t>
  </si>
  <si>
    <t>2022</t>
  </si>
  <si>
    <t>Total</t>
  </si>
  <si>
    <t>Total 2021</t>
  </si>
  <si>
    <t>Total 2022</t>
  </si>
  <si>
    <t xml:space="preserve">  </t>
  </si>
  <si>
    <t>Données brutes  octobre 2023</t>
  </si>
  <si>
    <t>Taux de croissance  oct 2023 / oct 2022</t>
  </si>
  <si>
    <t>Rappel :
Taux ACM CVS-CJO à fin octobre 2022</t>
  </si>
  <si>
    <t>Données brutes nov 2022 - oct 2023</t>
  </si>
  <si>
    <t>Taux ACM (nov 2022 - août 2023 / sept 2021 - oct 2022)</t>
  </si>
  <si>
    <t>( janv à oct 2023 ) /
( janv à oct 2022 )</t>
  </si>
  <si>
    <t>Données brutes  août 2023</t>
  </si>
  <si>
    <t>Taux de croissance  août 2023 / août 2022</t>
  </si>
  <si>
    <t>Rappel :
Taux ACM CVS-CJO à fin août 2022</t>
  </si>
  <si>
    <t>Données brutes sept 2022 - août 2023</t>
  </si>
  <si>
    <t>Taux ACM (sept 2022 - août 2023 / sept 2021 - août 2022)</t>
  </si>
  <si>
    <t>( janv à août 2023 ) /
( janv à août 2022 )</t>
  </si>
  <si>
    <t>TOTAL spécialistes</t>
  </si>
  <si>
    <t>Honoraires de dentistes</t>
  </si>
  <si>
    <t>Montants masseurs-kiné</t>
  </si>
  <si>
    <t>TOTAL transports</t>
  </si>
  <si>
    <t>IJ AT</t>
  </si>
  <si>
    <t>Médicaments rétrocédés</t>
  </si>
  <si>
    <t>Produits de LPP</t>
  </si>
  <si>
    <t>TOTAL généralistes</t>
  </si>
  <si>
    <t>TOTAL Infirmiers</t>
  </si>
  <si>
    <t>TOTAL Laboratoires</t>
  </si>
  <si>
    <t>IJ maladie</t>
  </si>
  <si>
    <t>Médicaments de ville</t>
  </si>
  <si>
    <t>TOTAL médicaments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</si>
</sst>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_-* #,##0.00\ _€_-;\-* #,##0.00\ _€_-;_-* &quot;-&quot;??\ _€_-;_-@_-"/>
    <numFmt numFmtId="166" formatCode="#,##0.0_ ;\-#,##0.0\ "/>
    <numFmt numFmtId="167" formatCode="0.0%"/>
    <numFmt numFmtId="168" formatCode="_-* #,##0.0\ _€_-;\-* #,##0.0\ _€_-;_-* &quot;-&quot;??\ _€_-;_-@_-"/>
    <numFmt numFmtId="169" formatCode="[$-40C]mmm\-yy;@"/>
    <numFmt numFmtId="170" formatCode="0.000"/>
  </numFmts>
  <fonts count="33" x14ac:knownFonts="1">
    <font>
      <sz val="11"/>
      <color theme="1"/>
      <name val="Calibri"/>
      <family val="2"/>
      <scheme val="minor"/>
    </font>
    <font>
      <sz val="11"/>
      <color theme="1"/>
      <name val="Calibri"/>
      <family val="2"/>
      <scheme val="minor"/>
    </font>
    <font>
      <sz val="10"/>
      <name val="Arial"/>
      <family val="2"/>
    </font>
    <font>
      <sz val="9"/>
      <name val="Cambria"/>
      <family val="1"/>
    </font>
    <font>
      <sz val="9"/>
      <color rgb="FFFF00FF"/>
      <name val="Cambria"/>
      <family val="1"/>
    </font>
    <font>
      <b/>
      <sz val="11"/>
      <color theme="1"/>
      <name val="Cambria"/>
      <family val="1"/>
    </font>
    <font>
      <b/>
      <sz val="9"/>
      <color theme="1"/>
      <name val="Cambria"/>
      <family val="1"/>
    </font>
    <font>
      <b/>
      <sz val="10"/>
      <color theme="1"/>
      <name val="Cambria"/>
      <family val="1"/>
    </font>
    <font>
      <b/>
      <sz val="11"/>
      <color theme="0"/>
      <name val="Cambria"/>
      <family val="1"/>
    </font>
    <font>
      <b/>
      <sz val="9"/>
      <name val="Cambria"/>
      <family val="1"/>
    </font>
    <font>
      <sz val="9"/>
      <color theme="1"/>
      <name val="Cambria"/>
      <family val="1"/>
    </font>
    <font>
      <sz val="10"/>
      <name val="Cambria"/>
      <family val="1"/>
    </font>
    <font>
      <b/>
      <sz val="10"/>
      <color theme="0"/>
      <name val="Cambria"/>
      <family val="1"/>
    </font>
    <font>
      <strike/>
      <sz val="10"/>
      <name val="Cambria"/>
      <family val="1"/>
    </font>
    <font>
      <strike/>
      <sz val="9"/>
      <name val="Cambria"/>
      <family val="1"/>
    </font>
    <font>
      <b/>
      <i/>
      <sz val="8"/>
      <name val="Cambria"/>
      <family val="1"/>
    </font>
    <font>
      <sz val="8"/>
      <name val="Cambria"/>
      <family val="1"/>
    </font>
    <font>
      <b/>
      <sz val="12"/>
      <color rgb="FF0000FF"/>
      <name val="Arial"/>
      <family val="2"/>
    </font>
    <font>
      <b/>
      <sz val="10"/>
      <color rgb="FF0000FF"/>
      <name val="Arial"/>
      <family val="2"/>
    </font>
    <font>
      <b/>
      <sz val="10"/>
      <name val="Arial"/>
      <family val="2"/>
    </font>
    <font>
      <b/>
      <sz val="9"/>
      <color theme="0" tint="-0.499984740745262"/>
      <name val="Arial"/>
      <family val="2"/>
    </font>
    <font>
      <b/>
      <sz val="10"/>
      <color theme="1"/>
      <name val="Arial"/>
      <family val="2"/>
    </font>
    <font>
      <b/>
      <sz val="10"/>
      <color rgb="FFFF0000"/>
      <name val="Arial"/>
      <family val="2"/>
    </font>
    <font>
      <b/>
      <sz val="10"/>
      <name val="Cambria"/>
      <family val="1"/>
    </font>
    <font>
      <b/>
      <sz val="12"/>
      <color rgb="FFFFFFFF"/>
      <name val="Arial"/>
      <family val="2"/>
    </font>
    <font>
      <sz val="10"/>
      <color theme="1"/>
      <name val="Arial"/>
      <family val="2"/>
    </font>
    <font>
      <sz val="11"/>
      <color theme="1"/>
      <name val="Arial"/>
      <family val="2"/>
    </font>
    <font>
      <b/>
      <sz val="11"/>
      <color theme="1"/>
      <name val="Arial"/>
      <family val="2"/>
    </font>
    <font>
      <b/>
      <sz val="11"/>
      <color theme="0"/>
      <name val="Arial"/>
      <family val="2"/>
    </font>
    <font>
      <sz val="11"/>
      <color theme="8" tint="-0.249977111117893"/>
      <name val="Arial"/>
      <family val="2"/>
    </font>
    <font>
      <b/>
      <sz val="11"/>
      <name val="Arial"/>
      <family val="2"/>
    </font>
    <font>
      <sz val="11"/>
      <name val="Arial"/>
      <family val="2"/>
    </font>
    <font>
      <b/>
      <i/>
      <sz val="11"/>
      <color theme="1"/>
      <name val="Arial"/>
      <family val="2"/>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65"/>
        <bgColor indexed="64"/>
      </patternFill>
    </fill>
    <fill>
      <patternFill patternType="solid">
        <fgColor theme="8" tint="0.39997558519241921"/>
        <bgColor indexed="64"/>
      </patternFill>
    </fill>
    <fill>
      <patternFill patternType="solid">
        <fgColor theme="8" tint="-0.249977111117893"/>
        <bgColor indexed="64"/>
      </patternFill>
    </fill>
  </fills>
  <borders count="3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4">
    <xf numFmtId="0" fontId="0"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0" fontId="25" fillId="0" borderId="0"/>
    <xf numFmtId="0" fontId="1" fillId="0" borderId="0"/>
    <xf numFmtId="0" fontId="1" fillId="0" borderId="0"/>
    <xf numFmtId="9" fontId="2" fillId="0" borderId="0" applyFont="0" applyFill="0" applyBorder="0" applyAlignment="0" applyProtection="0"/>
  </cellStyleXfs>
  <cellXfs count="194">
    <xf numFmtId="0" fontId="0" fillId="0" borderId="0" xfId="0"/>
    <xf numFmtId="0" fontId="3" fillId="2" borderId="0" xfId="3" applyFont="1" applyFill="1"/>
    <xf numFmtId="0" fontId="3" fillId="3" borderId="0" xfId="3" applyFont="1" applyFill="1"/>
    <xf numFmtId="164" fontId="4" fillId="2" borderId="0" xfId="3" applyNumberFormat="1" applyFont="1" applyFill="1" applyAlignment="1">
      <alignment vertical="center"/>
    </xf>
    <xf numFmtId="0" fontId="3" fillId="4" borderId="0" xfId="3" applyFont="1" applyFill="1"/>
    <xf numFmtId="0" fontId="5" fillId="5" borderId="1" xfId="4" applyFont="1" applyFill="1" applyBorder="1" applyAlignment="1">
      <alignment horizontal="center" vertical="center" wrapText="1"/>
    </xf>
    <xf numFmtId="0" fontId="5" fillId="5" borderId="2" xfId="5" applyFont="1" applyFill="1" applyBorder="1" applyAlignment="1">
      <alignment horizontal="center" vertical="center"/>
    </xf>
    <xf numFmtId="0" fontId="5" fillId="5" borderId="3" xfId="5" applyFont="1" applyFill="1" applyBorder="1" applyAlignment="1">
      <alignment horizontal="center" vertical="center"/>
    </xf>
    <xf numFmtId="0" fontId="5" fillId="5" borderId="4" xfId="5" applyFont="1" applyFill="1" applyBorder="1" applyAlignment="1">
      <alignment horizontal="center" vertical="center"/>
    </xf>
    <xf numFmtId="0" fontId="5" fillId="5" borderId="5" xfId="4" applyFont="1" applyFill="1" applyBorder="1" applyAlignment="1">
      <alignment horizontal="center" vertical="center" wrapText="1"/>
    </xf>
    <xf numFmtId="0" fontId="7" fillId="5" borderId="6" xfId="4" applyFont="1" applyFill="1" applyBorder="1" applyAlignment="1">
      <alignment horizontal="center" vertical="center" wrapText="1"/>
    </xf>
    <xf numFmtId="0" fontId="7" fillId="5" borderId="2" xfId="4" applyFont="1" applyFill="1" applyBorder="1" applyAlignment="1">
      <alignment horizontal="center" vertical="center" wrapText="1"/>
    </xf>
    <xf numFmtId="0" fontId="6" fillId="5" borderId="4" xfId="4" applyFont="1" applyFill="1" applyBorder="1" applyAlignment="1">
      <alignment horizontal="center" vertical="center" wrapText="1"/>
    </xf>
    <xf numFmtId="0" fontId="7" fillId="5" borderId="1" xfId="4" applyFont="1" applyFill="1" applyBorder="1" applyAlignment="1">
      <alignment horizontal="center" vertical="center" wrapText="1"/>
    </xf>
    <xf numFmtId="0" fontId="7" fillId="5" borderId="7" xfId="4" applyFont="1" applyFill="1" applyBorder="1" applyAlignment="1">
      <alignment horizontal="center" vertical="center" wrapText="1"/>
    </xf>
    <xf numFmtId="0" fontId="7" fillId="5" borderId="4" xfId="4" applyFont="1" applyFill="1" applyBorder="1" applyAlignment="1">
      <alignment horizontal="center" vertical="center" wrapText="1"/>
    </xf>
    <xf numFmtId="0" fontId="5" fillId="5" borderId="8" xfId="4" applyFont="1" applyFill="1" applyBorder="1" applyAlignment="1">
      <alignment horizontal="center" vertical="center" wrapText="1"/>
    </xf>
    <xf numFmtId="0" fontId="7" fillId="5" borderId="9" xfId="4" applyFont="1" applyFill="1" applyBorder="1" applyAlignment="1">
      <alignment horizontal="center" vertical="center" wrapText="1"/>
    </xf>
    <xf numFmtId="0" fontId="7" fillId="5" borderId="10" xfId="4" applyFont="1" applyFill="1" applyBorder="1" applyAlignment="1">
      <alignment horizontal="center" vertical="center" wrapText="1"/>
    </xf>
    <xf numFmtId="0" fontId="7" fillId="5" borderId="8" xfId="4" applyFont="1" applyFill="1" applyBorder="1" applyAlignment="1">
      <alignment horizontal="center" vertical="center" wrapText="1"/>
    </xf>
    <xf numFmtId="0" fontId="7" fillId="5" borderId="11" xfId="4" applyFont="1" applyFill="1" applyBorder="1" applyAlignment="1">
      <alignment horizontal="center" vertical="center" wrapText="1"/>
    </xf>
    <xf numFmtId="0" fontId="8" fillId="6" borderId="10" xfId="4" applyFont="1" applyFill="1" applyBorder="1" applyAlignment="1">
      <alignment horizontal="left" vertical="center"/>
    </xf>
    <xf numFmtId="166" fontId="8" fillId="6" borderId="10" xfId="6" applyNumberFormat="1" applyFont="1" applyFill="1" applyBorder="1" applyAlignment="1">
      <alignment horizontal="right" vertical="center" indent="1"/>
    </xf>
    <xf numFmtId="167" fontId="8" fillId="6" borderId="10" xfId="7" applyNumberFormat="1" applyFont="1" applyFill="1" applyBorder="1" applyAlignment="1">
      <alignment horizontal="center" vertical="center"/>
    </xf>
    <xf numFmtId="167" fontId="8" fillId="6" borderId="10" xfId="2" applyNumberFormat="1" applyFont="1" applyFill="1" applyBorder="1" applyAlignment="1">
      <alignment horizontal="center" vertical="center"/>
    </xf>
    <xf numFmtId="166" fontId="8" fillId="6" borderId="4" xfId="6" applyNumberFormat="1" applyFont="1" applyFill="1" applyBorder="1" applyAlignment="1">
      <alignment horizontal="center" vertical="center"/>
    </xf>
    <xf numFmtId="0" fontId="9" fillId="4" borderId="12" xfId="3" applyFont="1" applyFill="1" applyBorder="1" applyAlignment="1">
      <alignment vertical="center"/>
    </xf>
    <xf numFmtId="164" fontId="9" fillId="2" borderId="5" xfId="3" applyNumberFormat="1" applyFont="1" applyFill="1" applyBorder="1" applyAlignment="1">
      <alignment horizontal="right" vertical="center" indent="1"/>
    </xf>
    <xf numFmtId="167" fontId="9" fillId="2" borderId="13" xfId="3" applyNumberFormat="1" applyFont="1" applyFill="1" applyBorder="1" applyAlignment="1">
      <alignment horizontal="right" vertical="center" indent="1"/>
    </xf>
    <xf numFmtId="167" fontId="9" fillId="2" borderId="0" xfId="3" applyNumberFormat="1" applyFont="1" applyFill="1" applyAlignment="1">
      <alignment horizontal="right" vertical="center" indent="1"/>
    </xf>
    <xf numFmtId="167" fontId="9" fillId="3" borderId="1" xfId="3" applyNumberFormat="1" applyFont="1" applyFill="1" applyBorder="1" applyAlignment="1">
      <alignment horizontal="center" vertical="center"/>
    </xf>
    <xf numFmtId="164" fontId="9" fillId="3" borderId="0" xfId="3" applyNumberFormat="1" applyFont="1" applyFill="1" applyAlignment="1">
      <alignment horizontal="right" vertical="center" indent="1"/>
    </xf>
    <xf numFmtId="167" fontId="9" fillId="3" borderId="5" xfId="3" applyNumberFormat="1" applyFont="1" applyFill="1" applyBorder="1" applyAlignment="1">
      <alignment horizontal="right" vertical="center" indent="1"/>
    </xf>
    <xf numFmtId="167" fontId="9" fillId="3" borderId="0" xfId="3" applyNumberFormat="1" applyFont="1" applyFill="1" applyAlignment="1">
      <alignment horizontal="right" vertical="center" indent="1"/>
    </xf>
    <xf numFmtId="0" fontId="3" fillId="4" borderId="12" xfId="3" applyFont="1" applyFill="1" applyBorder="1" applyAlignment="1">
      <alignment horizontal="left" vertical="center" indent="1"/>
    </xf>
    <xf numFmtId="164" fontId="3" fillId="2" borderId="5" xfId="3" applyNumberFormat="1" applyFont="1" applyFill="1" applyBorder="1" applyAlignment="1">
      <alignment horizontal="right" vertical="center" indent="1"/>
    </xf>
    <xf numFmtId="167" fontId="3" fillId="2" borderId="13" xfId="3" applyNumberFormat="1" applyFont="1" applyFill="1" applyBorder="1" applyAlignment="1">
      <alignment horizontal="right" vertical="center" indent="1"/>
    </xf>
    <xf numFmtId="167" fontId="3" fillId="2" borderId="0" xfId="3" applyNumberFormat="1" applyFont="1" applyFill="1" applyAlignment="1">
      <alignment horizontal="right" vertical="center" indent="1"/>
    </xf>
    <xf numFmtId="167" fontId="3" fillId="3" borderId="5" xfId="3" applyNumberFormat="1" applyFont="1" applyFill="1" applyBorder="1" applyAlignment="1">
      <alignment horizontal="center" vertical="center"/>
    </xf>
    <xf numFmtId="164" fontId="3" fillId="3" borderId="0" xfId="3" applyNumberFormat="1" applyFont="1" applyFill="1" applyAlignment="1">
      <alignment horizontal="right" vertical="center" indent="1"/>
    </xf>
    <xf numFmtId="167" fontId="3" fillId="3" borderId="5" xfId="3" applyNumberFormat="1" applyFont="1" applyFill="1" applyBorder="1" applyAlignment="1">
      <alignment horizontal="right" vertical="center" indent="1"/>
    </xf>
    <xf numFmtId="167" fontId="3" fillId="3" borderId="0" xfId="3" applyNumberFormat="1" applyFont="1" applyFill="1" applyAlignment="1">
      <alignment horizontal="right" vertical="center" indent="1"/>
    </xf>
    <xf numFmtId="49" fontId="3" fillId="4" borderId="12" xfId="3" applyNumberFormat="1" applyFont="1" applyFill="1" applyBorder="1" applyAlignment="1">
      <alignment horizontal="left" vertical="center" indent="3"/>
    </xf>
    <xf numFmtId="49" fontId="3" fillId="4" borderId="12" xfId="3" applyNumberFormat="1" applyFont="1" applyFill="1" applyBorder="1" applyAlignment="1">
      <alignment horizontal="left" indent="1"/>
    </xf>
    <xf numFmtId="49" fontId="3" fillId="4" borderId="12" xfId="3" applyNumberFormat="1" applyFont="1" applyFill="1" applyBorder="1" applyAlignment="1">
      <alignment horizontal="left" indent="3"/>
    </xf>
    <xf numFmtId="0" fontId="3" fillId="4" borderId="12" xfId="3" applyFont="1" applyFill="1" applyBorder="1" applyAlignment="1">
      <alignment horizontal="left" indent="1"/>
    </xf>
    <xf numFmtId="167" fontId="10" fillId="3" borderId="5" xfId="3" applyNumberFormat="1" applyFont="1" applyFill="1" applyBorder="1" applyAlignment="1">
      <alignment horizontal="center" vertical="center"/>
    </xf>
    <xf numFmtId="167" fontId="10" fillId="3" borderId="5" xfId="3" applyNumberFormat="1" applyFont="1" applyFill="1" applyBorder="1" applyAlignment="1">
      <alignment horizontal="right" vertical="center" indent="1"/>
    </xf>
    <xf numFmtId="0" fontId="9" fillId="4" borderId="5" xfId="3" applyFont="1" applyFill="1" applyBorder="1" applyAlignment="1">
      <alignment vertical="center"/>
    </xf>
    <xf numFmtId="167" fontId="9" fillId="3" borderId="5" xfId="3" applyNumberFormat="1" applyFont="1" applyFill="1" applyBorder="1" applyAlignment="1">
      <alignment horizontal="center" vertical="center"/>
    </xf>
    <xf numFmtId="0" fontId="3" fillId="4" borderId="5" xfId="3" applyFont="1" applyFill="1" applyBorder="1" applyAlignment="1">
      <alignment horizontal="left" vertical="center" indent="1"/>
    </xf>
    <xf numFmtId="49" fontId="3" fillId="4" borderId="5" xfId="3" applyNumberFormat="1" applyFont="1" applyFill="1" applyBorder="1" applyAlignment="1">
      <alignment horizontal="left" indent="3"/>
    </xf>
    <xf numFmtId="164" fontId="11" fillId="2" borderId="5" xfId="3" applyNumberFormat="1" applyFont="1" applyFill="1" applyBorder="1" applyAlignment="1">
      <alignment horizontal="right" vertical="center" indent="1"/>
    </xf>
    <xf numFmtId="0" fontId="9" fillId="4" borderId="14" xfId="3" applyFont="1" applyFill="1" applyBorder="1" applyAlignment="1">
      <alignment vertical="center"/>
    </xf>
    <xf numFmtId="164" fontId="3" fillId="2" borderId="15" xfId="3" applyNumberFormat="1" applyFont="1" applyFill="1" applyBorder="1" applyAlignment="1">
      <alignment horizontal="right" vertical="center" indent="1"/>
    </xf>
    <xf numFmtId="167" fontId="3" fillId="2" borderId="16" xfId="3" applyNumberFormat="1" applyFont="1" applyFill="1" applyBorder="1" applyAlignment="1">
      <alignment horizontal="right" vertical="center" indent="1"/>
    </xf>
    <xf numFmtId="167" fontId="3" fillId="2" borderId="17" xfId="3" applyNumberFormat="1" applyFont="1" applyFill="1" applyBorder="1" applyAlignment="1">
      <alignment horizontal="right" vertical="center" indent="1"/>
    </xf>
    <xf numFmtId="167" fontId="3" fillId="3" borderId="18" xfId="3" applyNumberFormat="1" applyFont="1" applyFill="1" applyBorder="1" applyAlignment="1">
      <alignment horizontal="center" vertical="center"/>
    </xf>
    <xf numFmtId="164" fontId="3" fillId="3" borderId="17" xfId="3" applyNumberFormat="1" applyFont="1" applyFill="1" applyBorder="1" applyAlignment="1">
      <alignment horizontal="right" vertical="center" indent="1"/>
    </xf>
    <xf numFmtId="167" fontId="3" fillId="3" borderId="15" xfId="3" applyNumberFormat="1" applyFont="1" applyFill="1" applyBorder="1" applyAlignment="1">
      <alignment horizontal="right" vertical="center" indent="1"/>
    </xf>
    <xf numFmtId="167" fontId="3" fillId="3" borderId="17" xfId="3" applyNumberFormat="1" applyFont="1" applyFill="1" applyBorder="1" applyAlignment="1">
      <alignment horizontal="right" vertical="center" indent="1"/>
    </xf>
    <xf numFmtId="167" fontId="3" fillId="3" borderId="8" xfId="3" applyNumberFormat="1" applyFont="1" applyFill="1" applyBorder="1" applyAlignment="1">
      <alignment horizontal="center" vertical="center"/>
    </xf>
    <xf numFmtId="0" fontId="8" fillId="6" borderId="2" xfId="4" applyFont="1" applyFill="1" applyBorder="1" applyAlignment="1">
      <alignment horizontal="left" vertical="center"/>
    </xf>
    <xf numFmtId="167" fontId="8" fillId="6" borderId="10" xfId="8" applyNumberFormat="1" applyFont="1" applyFill="1" applyBorder="1" applyAlignment="1">
      <alignment horizontal="center" vertical="center"/>
    </xf>
    <xf numFmtId="166" fontId="8" fillId="6" borderId="4" xfId="6" applyNumberFormat="1" applyFont="1" applyFill="1" applyBorder="1" applyAlignment="1">
      <alignment horizontal="right" vertical="center" indent="1"/>
    </xf>
    <xf numFmtId="164" fontId="3" fillId="2" borderId="1" xfId="3" applyNumberFormat="1" applyFont="1" applyFill="1" applyBorder="1" applyAlignment="1">
      <alignment horizontal="right" vertical="center" indent="1"/>
    </xf>
    <xf numFmtId="164" fontId="3" fillId="2" borderId="13" xfId="3" applyNumberFormat="1" applyFont="1" applyFill="1" applyBorder="1" applyAlignment="1">
      <alignment horizontal="right" vertical="center" indent="1"/>
    </xf>
    <xf numFmtId="164" fontId="3" fillId="4" borderId="0" xfId="3" applyNumberFormat="1" applyFont="1" applyFill="1"/>
    <xf numFmtId="0" fontId="3" fillId="2" borderId="12" xfId="9" applyFont="1" applyFill="1" applyBorder="1" applyAlignment="1">
      <alignment horizontal="left" vertical="center" indent="3"/>
    </xf>
    <xf numFmtId="0" fontId="3" fillId="4" borderId="8" xfId="3" applyFont="1" applyFill="1" applyBorder="1" applyAlignment="1">
      <alignment horizontal="left" vertical="center" indent="1"/>
    </xf>
    <xf numFmtId="164" fontId="3" fillId="2" borderId="8" xfId="3" applyNumberFormat="1" applyFont="1" applyFill="1" applyBorder="1" applyAlignment="1">
      <alignment horizontal="right" vertical="center" indent="1"/>
    </xf>
    <xf numFmtId="167" fontId="3" fillId="3" borderId="8" xfId="3" applyNumberFormat="1" applyFont="1" applyFill="1" applyBorder="1" applyAlignment="1">
      <alignment horizontal="right" vertical="center" indent="1"/>
    </xf>
    <xf numFmtId="164" fontId="3" fillId="2" borderId="19" xfId="3" applyNumberFormat="1" applyFont="1" applyFill="1" applyBorder="1" applyAlignment="1">
      <alignment horizontal="right" vertical="center" indent="1"/>
    </xf>
    <xf numFmtId="0" fontId="11" fillId="4" borderId="0" xfId="3" applyFont="1" applyFill="1"/>
    <xf numFmtId="0" fontId="3" fillId="4" borderId="0" xfId="3" applyFont="1" applyFill="1" applyAlignment="1">
      <alignment horizontal="left" indent="1"/>
    </xf>
    <xf numFmtId="167" fontId="3" fillId="4" borderId="0" xfId="3" applyNumberFormat="1" applyFont="1" applyFill="1" applyAlignment="1">
      <alignment horizontal="center" vertical="center"/>
    </xf>
    <xf numFmtId="164" fontId="3" fillId="4" borderId="0" xfId="3" applyNumberFormat="1" applyFont="1" applyFill="1" applyAlignment="1">
      <alignment horizontal="center" vertical="center"/>
    </xf>
    <xf numFmtId="166" fontId="12" fillId="6" borderId="4" xfId="6" applyNumberFormat="1" applyFont="1" applyFill="1" applyBorder="1" applyAlignment="1">
      <alignment horizontal="right" vertical="center" indent="1"/>
    </xf>
    <xf numFmtId="164" fontId="13" fillId="4" borderId="0" xfId="3" applyNumberFormat="1" applyFont="1" applyFill="1" applyAlignment="1">
      <alignment horizontal="center" vertical="center"/>
    </xf>
    <xf numFmtId="167" fontId="14" fillId="4" borderId="0" xfId="3" applyNumberFormat="1" applyFont="1" applyFill="1" applyAlignment="1">
      <alignment horizontal="center" vertical="center"/>
    </xf>
    <xf numFmtId="164" fontId="14" fillId="4" borderId="0" xfId="3" applyNumberFormat="1" applyFont="1" applyFill="1" applyAlignment="1">
      <alignment horizontal="center" vertical="center"/>
    </xf>
    <xf numFmtId="164" fontId="11" fillId="4" borderId="0" xfId="3" applyNumberFormat="1" applyFont="1" applyFill="1" applyAlignment="1">
      <alignment horizontal="center" vertical="center"/>
    </xf>
    <xf numFmtId="167" fontId="3" fillId="4" borderId="0" xfId="3" applyNumberFormat="1" applyFont="1" applyFill="1" applyAlignment="1">
      <alignment horizontal="right" vertical="center"/>
    </xf>
    <xf numFmtId="0" fontId="15" fillId="0" borderId="0" xfId="9" applyFont="1" applyAlignment="1">
      <alignment vertical="center"/>
    </xf>
    <xf numFmtId="0" fontId="16" fillId="2" borderId="0" xfId="9" applyFont="1" applyFill="1" applyAlignment="1">
      <alignment horizontal="left" vertical="center" wrapText="1"/>
    </xf>
    <xf numFmtId="0" fontId="3" fillId="3" borderId="13" xfId="3" applyFont="1" applyFill="1" applyBorder="1"/>
    <xf numFmtId="0" fontId="9" fillId="4" borderId="20" xfId="3" applyFont="1" applyFill="1" applyBorder="1" applyAlignment="1">
      <alignment vertical="center"/>
    </xf>
    <xf numFmtId="164" fontId="3" fillId="2" borderId="18" xfId="3" applyNumberFormat="1" applyFont="1" applyFill="1" applyBorder="1" applyAlignment="1">
      <alignment horizontal="right" vertical="center" indent="1"/>
    </xf>
    <xf numFmtId="167" fontId="3" fillId="2" borderId="21" xfId="3" applyNumberFormat="1" applyFont="1" applyFill="1" applyBorder="1" applyAlignment="1">
      <alignment horizontal="right" vertical="center" indent="1"/>
    </xf>
    <xf numFmtId="167" fontId="3" fillId="2" borderId="22" xfId="3" applyNumberFormat="1" applyFont="1" applyFill="1" applyBorder="1" applyAlignment="1">
      <alignment horizontal="right" vertical="center" indent="1"/>
    </xf>
    <xf numFmtId="164" fontId="3" fillId="3" borderId="22" xfId="3" applyNumberFormat="1" applyFont="1" applyFill="1" applyBorder="1" applyAlignment="1">
      <alignment horizontal="right" vertical="center" indent="1"/>
    </xf>
    <xf numFmtId="167" fontId="3" fillId="3" borderId="18" xfId="3" applyNumberFormat="1" applyFont="1" applyFill="1" applyBorder="1" applyAlignment="1">
      <alignment horizontal="right" vertical="center" indent="1"/>
    </xf>
    <xf numFmtId="167" fontId="3" fillId="3" borderId="22" xfId="3" applyNumberFormat="1" applyFont="1" applyFill="1" applyBorder="1" applyAlignment="1">
      <alignment horizontal="right" vertical="center" indent="1"/>
    </xf>
    <xf numFmtId="0" fontId="17" fillId="2" borderId="0" xfId="9" applyFont="1" applyFill="1" applyAlignment="1">
      <alignment horizontal="center" vertical="center"/>
    </xf>
    <xf numFmtId="0" fontId="17" fillId="2" borderId="0" xfId="9" applyFont="1" applyFill="1" applyAlignment="1">
      <alignment vertical="center"/>
    </xf>
    <xf numFmtId="0" fontId="17" fillId="2" borderId="0" xfId="9" applyFont="1" applyFill="1" applyAlignment="1">
      <alignment horizontal="left" vertical="center"/>
    </xf>
    <xf numFmtId="0" fontId="19" fillId="2" borderId="0" xfId="9" applyFont="1" applyFill="1" applyAlignment="1">
      <alignment horizontal="centerContinuous" vertical="center"/>
    </xf>
    <xf numFmtId="0" fontId="19" fillId="2" borderId="0" xfId="9" applyFont="1" applyFill="1" applyAlignment="1">
      <alignment vertical="center"/>
    </xf>
    <xf numFmtId="0" fontId="19" fillId="2" borderId="0" xfId="9" applyFont="1" applyFill="1" applyAlignment="1">
      <alignment horizontal="left" vertical="center"/>
    </xf>
    <xf numFmtId="0" fontId="19" fillId="2" borderId="0" xfId="9" applyFont="1" applyFill="1" applyAlignment="1">
      <alignment horizontal="center" vertical="center"/>
    </xf>
    <xf numFmtId="17" fontId="19" fillId="2" borderId="0" xfId="9" applyNumberFormat="1" applyFont="1" applyFill="1" applyAlignment="1">
      <alignment horizontal="center" vertical="center"/>
    </xf>
    <xf numFmtId="0" fontId="20" fillId="2" borderId="0" xfId="9" applyFont="1" applyFill="1" applyAlignment="1">
      <alignment vertical="center"/>
    </xf>
    <xf numFmtId="0" fontId="19" fillId="2" borderId="0" xfId="9" applyFont="1" applyFill="1" applyAlignment="1">
      <alignment horizontal="right" vertical="center"/>
    </xf>
    <xf numFmtId="0" fontId="21" fillId="2" borderId="0" xfId="9" applyFont="1" applyFill="1" applyAlignment="1">
      <alignment vertical="center"/>
    </xf>
    <xf numFmtId="0" fontId="19" fillId="0" borderId="0" xfId="9" applyFont="1"/>
    <xf numFmtId="0" fontId="19" fillId="0" borderId="0" xfId="9" applyFont="1" applyAlignment="1">
      <alignment vertical="center"/>
    </xf>
    <xf numFmtId="167" fontId="19" fillId="2" borderId="0" xfId="2" applyNumberFormat="1" applyFont="1" applyFill="1" applyBorder="1" applyAlignment="1">
      <alignment horizontal="right" vertical="center" wrapText="1"/>
    </xf>
    <xf numFmtId="9" fontId="22" fillId="2" borderId="0" xfId="2" applyFont="1" applyFill="1" applyAlignment="1">
      <alignment vertical="center"/>
    </xf>
    <xf numFmtId="9" fontId="22" fillId="2" borderId="0" xfId="2" applyFont="1" applyFill="1" applyBorder="1" applyAlignment="1">
      <alignment vertical="center"/>
    </xf>
    <xf numFmtId="0" fontId="19" fillId="2" borderId="0" xfId="9" applyFont="1" applyFill="1"/>
    <xf numFmtId="165" fontId="19" fillId="2" borderId="0" xfId="1" applyFont="1" applyFill="1" applyBorder="1" applyAlignment="1">
      <alignment horizontal="right" vertical="center" wrapText="1"/>
    </xf>
    <xf numFmtId="0" fontId="11" fillId="0" borderId="0" xfId="9" applyFont="1"/>
    <xf numFmtId="0" fontId="9" fillId="2" borderId="0" xfId="3" applyFont="1" applyFill="1"/>
    <xf numFmtId="0" fontId="9" fillId="2" borderId="0" xfId="3" applyFont="1" applyFill="1" applyAlignment="1">
      <alignment wrapText="1"/>
    </xf>
    <xf numFmtId="49" fontId="3" fillId="4" borderId="6" xfId="3" applyNumberFormat="1" applyFont="1" applyFill="1" applyBorder="1" applyAlignment="1">
      <alignment horizontal="left" indent="1"/>
    </xf>
    <xf numFmtId="167" fontId="3" fillId="2" borderId="23" xfId="3" applyNumberFormat="1" applyFont="1" applyFill="1" applyBorder="1" applyAlignment="1">
      <alignment horizontal="right" vertical="center" indent="1"/>
    </xf>
    <xf numFmtId="167" fontId="3" fillId="2" borderId="7" xfId="3" applyNumberFormat="1" applyFont="1" applyFill="1" applyBorder="1" applyAlignment="1">
      <alignment horizontal="right" vertical="center" indent="1"/>
    </xf>
    <xf numFmtId="167" fontId="3" fillId="3" borderId="1" xfId="3" applyNumberFormat="1" applyFont="1" applyFill="1" applyBorder="1" applyAlignment="1">
      <alignment horizontal="center" vertical="center"/>
    </xf>
    <xf numFmtId="164" fontId="3" fillId="3" borderId="7" xfId="3" applyNumberFormat="1" applyFont="1" applyFill="1" applyBorder="1" applyAlignment="1">
      <alignment horizontal="right" vertical="center" indent="1"/>
    </xf>
    <xf numFmtId="167" fontId="3" fillId="3" borderId="1" xfId="3" applyNumberFormat="1" applyFont="1" applyFill="1" applyBorder="1" applyAlignment="1">
      <alignment horizontal="right" vertical="center" indent="1"/>
    </xf>
    <xf numFmtId="167" fontId="3" fillId="3" borderId="7" xfId="3" applyNumberFormat="1" applyFont="1" applyFill="1" applyBorder="1" applyAlignment="1">
      <alignment horizontal="right" vertical="center" indent="1"/>
    </xf>
    <xf numFmtId="0" fontId="23" fillId="2" borderId="0" xfId="3" applyFont="1" applyFill="1" applyAlignment="1">
      <alignment wrapText="1"/>
    </xf>
    <xf numFmtId="49" fontId="3" fillId="4" borderId="9" xfId="3" applyNumberFormat="1" applyFont="1" applyFill="1" applyBorder="1" applyAlignment="1">
      <alignment horizontal="left" indent="3"/>
    </xf>
    <xf numFmtId="167" fontId="3" fillId="2" borderId="19" xfId="3" applyNumberFormat="1" applyFont="1" applyFill="1" applyBorder="1" applyAlignment="1">
      <alignment horizontal="right" vertical="center" indent="1"/>
    </xf>
    <xf numFmtId="167" fontId="3" fillId="2" borderId="11" xfId="3" applyNumberFormat="1" applyFont="1" applyFill="1" applyBorder="1" applyAlignment="1">
      <alignment horizontal="right" vertical="center" indent="1"/>
    </xf>
    <xf numFmtId="164" fontId="3" fillId="3" borderId="11" xfId="3" applyNumberFormat="1" applyFont="1" applyFill="1" applyBorder="1" applyAlignment="1">
      <alignment horizontal="right" vertical="center" indent="1"/>
    </xf>
    <xf numFmtId="167" fontId="3" fillId="3" borderId="11" xfId="3" applyNumberFormat="1" applyFont="1" applyFill="1" applyBorder="1" applyAlignment="1">
      <alignment horizontal="right" vertical="center" indent="1"/>
    </xf>
    <xf numFmtId="0" fontId="3" fillId="4" borderId="6" xfId="3" applyFont="1" applyFill="1" applyBorder="1" applyAlignment="1">
      <alignment horizontal="left" indent="1"/>
    </xf>
    <xf numFmtId="0" fontId="3" fillId="4" borderId="9" xfId="3" applyFont="1" applyFill="1" applyBorder="1" applyAlignment="1">
      <alignment horizontal="left" vertical="center" indent="1"/>
    </xf>
    <xf numFmtId="167" fontId="10" fillId="3" borderId="8" xfId="3" applyNumberFormat="1" applyFont="1" applyFill="1" applyBorder="1" applyAlignment="1">
      <alignment horizontal="center" vertical="center"/>
    </xf>
    <xf numFmtId="167" fontId="10" fillId="3" borderId="8" xfId="3" applyNumberFormat="1" applyFont="1" applyFill="1" applyBorder="1" applyAlignment="1">
      <alignment horizontal="right" vertical="center" indent="1"/>
    </xf>
    <xf numFmtId="0" fontId="9" fillId="4" borderId="1" xfId="3" applyFont="1" applyFill="1" applyBorder="1" applyAlignment="1">
      <alignment vertical="center"/>
    </xf>
    <xf numFmtId="164" fontId="9" fillId="2" borderId="1" xfId="3" applyNumberFormat="1" applyFont="1" applyFill="1" applyBorder="1" applyAlignment="1">
      <alignment horizontal="right" vertical="center" indent="1"/>
    </xf>
    <xf numFmtId="167" fontId="9" fillId="2" borderId="23" xfId="3" applyNumberFormat="1" applyFont="1" applyFill="1" applyBorder="1" applyAlignment="1">
      <alignment horizontal="right" vertical="center" indent="1"/>
    </xf>
    <xf numFmtId="167" fontId="9" fillId="2" borderId="7" xfId="3" applyNumberFormat="1" applyFont="1" applyFill="1" applyBorder="1" applyAlignment="1">
      <alignment horizontal="right" vertical="center" indent="1"/>
    </xf>
    <xf numFmtId="164" fontId="9" fillId="3" borderId="7" xfId="3" applyNumberFormat="1" applyFont="1" applyFill="1" applyBorder="1" applyAlignment="1">
      <alignment horizontal="right" vertical="center" indent="1"/>
    </xf>
    <xf numFmtId="167" fontId="9" fillId="3" borderId="1" xfId="3" applyNumberFormat="1" applyFont="1" applyFill="1" applyBorder="1" applyAlignment="1">
      <alignment horizontal="right" vertical="center" indent="1"/>
    </xf>
    <xf numFmtId="167" fontId="9" fillId="3" borderId="7" xfId="3" applyNumberFormat="1" applyFont="1" applyFill="1" applyBorder="1" applyAlignment="1">
      <alignment horizontal="right" vertical="center" indent="1"/>
    </xf>
    <xf numFmtId="0" fontId="3" fillId="2" borderId="0" xfId="3" applyFont="1" applyFill="1" applyAlignment="1">
      <alignment horizontal="left" vertical="center" indent="1"/>
    </xf>
    <xf numFmtId="164" fontId="3" fillId="2" borderId="0" xfId="3" applyNumberFormat="1" applyFont="1" applyFill="1" applyAlignment="1">
      <alignment horizontal="right" vertical="center" indent="1"/>
    </xf>
    <xf numFmtId="0" fontId="7" fillId="2" borderId="0" xfId="4" applyFont="1" applyFill="1" applyAlignment="1">
      <alignment horizontal="center" vertical="center" wrapText="1"/>
    </xf>
    <xf numFmtId="167" fontId="8" fillId="6" borderId="2" xfId="7" applyNumberFormat="1" applyFont="1" applyFill="1" applyBorder="1" applyAlignment="1">
      <alignment horizontal="center" vertical="center"/>
    </xf>
    <xf numFmtId="167" fontId="8" fillId="6" borderId="3" xfId="7" applyNumberFormat="1" applyFont="1" applyFill="1" applyBorder="1" applyAlignment="1">
      <alignment horizontal="center" vertical="center"/>
    </xf>
    <xf numFmtId="167" fontId="3" fillId="2" borderId="8" xfId="3" applyNumberFormat="1" applyFont="1" applyFill="1" applyBorder="1" applyAlignment="1">
      <alignment horizontal="right" vertical="center" indent="1"/>
    </xf>
    <xf numFmtId="167" fontId="8" fillId="6" borderId="4" xfId="7" applyNumberFormat="1" applyFont="1" applyFill="1" applyBorder="1" applyAlignment="1">
      <alignment horizontal="center" vertical="center"/>
    </xf>
    <xf numFmtId="167" fontId="3" fillId="3" borderId="19" xfId="3" applyNumberFormat="1" applyFont="1" applyFill="1" applyBorder="1" applyAlignment="1">
      <alignment horizontal="center" vertical="center"/>
    </xf>
    <xf numFmtId="167" fontId="3" fillId="2" borderId="5" xfId="3" applyNumberFormat="1" applyFont="1" applyFill="1" applyBorder="1" applyAlignment="1">
      <alignment horizontal="right" vertical="center" indent="1"/>
    </xf>
    <xf numFmtId="0" fontId="8" fillId="2" borderId="7" xfId="4" applyFont="1" applyFill="1" applyBorder="1" applyAlignment="1">
      <alignment horizontal="left" vertical="center"/>
    </xf>
    <xf numFmtId="168" fontId="8" fillId="2" borderId="7" xfId="6" applyNumberFormat="1" applyFont="1" applyFill="1" applyBorder="1" applyAlignment="1">
      <alignment horizontal="center" vertical="center"/>
    </xf>
    <xf numFmtId="167" fontId="8" fillId="2" borderId="7" xfId="7" applyNumberFormat="1" applyFont="1" applyFill="1" applyBorder="1" applyAlignment="1">
      <alignment horizontal="center" vertical="center"/>
    </xf>
    <xf numFmtId="0" fontId="24" fillId="6" borderId="0" xfId="9" applyFont="1" applyFill="1" applyAlignment="1">
      <alignment horizontal="left" vertical="center" indent="1"/>
    </xf>
    <xf numFmtId="0" fontId="26" fillId="6" borderId="0" xfId="10" applyFont="1" applyFill="1"/>
    <xf numFmtId="0" fontId="26" fillId="0" borderId="0" xfId="10" applyFont="1"/>
    <xf numFmtId="17" fontId="27" fillId="5" borderId="1" xfId="11" applyNumberFormat="1" applyFont="1" applyFill="1" applyBorder="1" applyAlignment="1">
      <alignment horizontal="center" vertical="center" wrapText="1"/>
    </xf>
    <xf numFmtId="0" fontId="28" fillId="6" borderId="2" xfId="12" applyFont="1" applyFill="1" applyBorder="1" applyAlignment="1">
      <alignment horizontal="left" vertical="center"/>
    </xf>
    <xf numFmtId="0" fontId="28" fillId="6" borderId="4" xfId="12" applyFont="1" applyFill="1" applyBorder="1" applyAlignment="1">
      <alignment horizontal="left" vertical="center"/>
    </xf>
    <xf numFmtId="167" fontId="28" fillId="6" borderId="10" xfId="13" applyNumberFormat="1" applyFont="1" applyFill="1" applyBorder="1" applyAlignment="1">
      <alignment horizontal="center" vertical="center"/>
    </xf>
    <xf numFmtId="0" fontId="29" fillId="2" borderId="12" xfId="12" applyFont="1" applyFill="1" applyBorder="1"/>
    <xf numFmtId="0" fontId="29" fillId="2" borderId="13" xfId="12" applyFont="1" applyFill="1" applyBorder="1"/>
    <xf numFmtId="167" fontId="30" fillId="2" borderId="5" xfId="13" applyNumberFormat="1" applyFont="1" applyFill="1" applyBorder="1" applyAlignment="1">
      <alignment horizontal="center" vertical="center"/>
    </xf>
    <xf numFmtId="0" fontId="31" fillId="0" borderId="12" xfId="11" applyFont="1" applyBorder="1"/>
    <xf numFmtId="0" fontId="31" fillId="0" borderId="13" xfId="11" applyFont="1" applyBorder="1"/>
    <xf numFmtId="167" fontId="31" fillId="0" borderId="5" xfId="13" applyNumberFormat="1" applyFont="1" applyFill="1" applyBorder="1" applyAlignment="1">
      <alignment horizontal="center" vertical="center"/>
    </xf>
    <xf numFmtId="0" fontId="26" fillId="0" borderId="12" xfId="11" applyFont="1" applyBorder="1"/>
    <xf numFmtId="0" fontId="26" fillId="0" borderId="13" xfId="11" applyFont="1" applyBorder="1"/>
    <xf numFmtId="167" fontId="31" fillId="0" borderId="24" xfId="13" applyNumberFormat="1" applyFont="1" applyFill="1" applyBorder="1" applyAlignment="1">
      <alignment horizontal="center" vertical="center"/>
    </xf>
    <xf numFmtId="0" fontId="29" fillId="0" borderId="25" xfId="12" applyFont="1" applyBorder="1"/>
    <xf numFmtId="0" fontId="29" fillId="0" borderId="26" xfId="12" applyFont="1" applyBorder="1"/>
    <xf numFmtId="167" fontId="30" fillId="0" borderId="5" xfId="13" applyNumberFormat="1" applyFont="1" applyFill="1" applyBorder="1" applyAlignment="1">
      <alignment horizontal="center" vertical="center"/>
    </xf>
    <xf numFmtId="0" fontId="26" fillId="0" borderId="9" xfId="11" applyFont="1" applyBorder="1"/>
    <xf numFmtId="0" fontId="26" fillId="0" borderId="19" xfId="11" applyFont="1" applyBorder="1"/>
    <xf numFmtId="167" fontId="31" fillId="0" borderId="8" xfId="13" applyNumberFormat="1" applyFont="1" applyFill="1" applyBorder="1" applyAlignment="1">
      <alignment horizontal="center" vertical="center"/>
    </xf>
    <xf numFmtId="0" fontId="26" fillId="0" borderId="0" xfId="11" applyFont="1"/>
    <xf numFmtId="167" fontId="31" fillId="0" borderId="0" xfId="13" applyNumberFormat="1" applyFont="1" applyFill="1" applyBorder="1" applyAlignment="1">
      <alignment horizontal="center" vertical="center"/>
    </xf>
    <xf numFmtId="164" fontId="26" fillId="0" borderId="0" xfId="10" applyNumberFormat="1" applyFont="1"/>
    <xf numFmtId="0" fontId="26" fillId="0" borderId="0" xfId="10" applyFont="1" applyAlignment="1">
      <alignment horizontal="right"/>
    </xf>
    <xf numFmtId="0" fontId="2" fillId="0" borderId="0" xfId="9"/>
    <xf numFmtId="0" fontId="27" fillId="0" borderId="0" xfId="10" applyFont="1"/>
    <xf numFmtId="0" fontId="27" fillId="5" borderId="27" xfId="10" applyFont="1" applyFill="1" applyBorder="1" applyAlignment="1">
      <alignment horizontal="center" vertical="center"/>
    </xf>
    <xf numFmtId="0" fontId="27" fillId="5" borderId="28" xfId="10" applyFont="1" applyFill="1" applyBorder="1" applyAlignment="1">
      <alignment horizontal="center" vertical="center"/>
    </xf>
    <xf numFmtId="0" fontId="27" fillId="5" borderId="29" xfId="10" applyFont="1" applyFill="1" applyBorder="1" applyAlignment="1">
      <alignment horizontal="center" vertical="center"/>
    </xf>
    <xf numFmtId="3" fontId="26" fillId="0" borderId="0" xfId="10" applyNumberFormat="1" applyFont="1"/>
    <xf numFmtId="0" fontId="32" fillId="5" borderId="30" xfId="10" applyFont="1" applyFill="1" applyBorder="1" applyAlignment="1">
      <alignment horizontal="center" vertical="center"/>
    </xf>
    <xf numFmtId="0" fontId="26" fillId="2" borderId="31" xfId="10" applyFont="1" applyFill="1" applyBorder="1" applyAlignment="1">
      <alignment horizontal="center" vertical="center"/>
    </xf>
    <xf numFmtId="169" fontId="26" fillId="5" borderId="32" xfId="10" applyNumberFormat="1" applyFont="1" applyFill="1" applyBorder="1" applyAlignment="1">
      <alignment horizontal="center" vertical="center"/>
    </xf>
    <xf numFmtId="169" fontId="27" fillId="5" borderId="33" xfId="10" quotePrefix="1" applyNumberFormat="1" applyFont="1" applyFill="1" applyBorder="1" applyAlignment="1">
      <alignment horizontal="center" vertical="center"/>
    </xf>
    <xf numFmtId="169" fontId="32" fillId="5" borderId="34" xfId="10" applyNumberFormat="1" applyFont="1" applyFill="1" applyBorder="1" applyAlignment="1">
      <alignment horizontal="center"/>
    </xf>
    <xf numFmtId="170" fontId="26" fillId="0" borderId="11" xfId="10" applyNumberFormat="1" applyFont="1" applyBorder="1"/>
    <xf numFmtId="2" fontId="26" fillId="0" borderId="9" xfId="10" applyNumberFormat="1" applyFont="1" applyBorder="1"/>
    <xf numFmtId="2" fontId="26" fillId="0" borderId="35" xfId="10" applyNumberFormat="1" applyFont="1" applyBorder="1"/>
    <xf numFmtId="0" fontId="27" fillId="5" borderId="36" xfId="10" applyFont="1" applyFill="1" applyBorder="1" applyAlignment="1">
      <alignment horizontal="center"/>
    </xf>
    <xf numFmtId="0" fontId="27" fillId="5" borderId="37" xfId="10" applyFont="1" applyFill="1" applyBorder="1" applyAlignment="1">
      <alignment horizontal="center"/>
    </xf>
    <xf numFmtId="2" fontId="27" fillId="0" borderId="37" xfId="10" applyNumberFormat="1" applyFont="1" applyBorder="1"/>
    <xf numFmtId="2" fontId="27" fillId="0" borderId="30" xfId="10" applyNumberFormat="1" applyFont="1" applyBorder="1"/>
  </cellXfs>
  <cellStyles count="14">
    <cellStyle name="Milliers" xfId="1" builtinId="3"/>
    <cellStyle name="Milliers 3 19 2 2" xfId="6" xr:uid="{C60D5618-B6A0-4202-B013-B327BF2B8749}"/>
    <cellStyle name="Normal" xfId="0" builtinId="0"/>
    <cellStyle name="Normal 11 19 3 2" xfId="5" xr:uid="{5D3C91DE-9A1D-4104-98BA-CFED24664CA6}"/>
    <cellStyle name="Normal 11 26 28 2" xfId="4" xr:uid="{4D8AE83A-0BD5-4FF0-A431-B5068F712333}"/>
    <cellStyle name="Normal 11 26 75" xfId="12" xr:uid="{774C9EB4-21EE-4E2D-8727-BD5484523A92}"/>
    <cellStyle name="Normal 11 98" xfId="11" xr:uid="{59440B46-8343-4675-9210-066E8E3652A1}"/>
    <cellStyle name="Normal 12 10 4" xfId="10" xr:uid="{4C7117AC-4361-48C2-83B8-F7C5D956AA71}"/>
    <cellStyle name="Normal 2" xfId="9" xr:uid="{01FB2910-3B8B-4DCC-9CE1-947C46D1896B}"/>
    <cellStyle name="Normal 3" xfId="3" xr:uid="{51CF7BB7-7DB5-48C4-AEF2-A304622AC186}"/>
    <cellStyle name="Pourcentage" xfId="2" builtinId="5"/>
    <cellStyle name="Pourcentage 2" xfId="13" xr:uid="{6D93118F-3D34-4A0D-8A0B-37040698D57D}"/>
    <cellStyle name="Pourcentage 4 19 2 2 2" xfId="7" xr:uid="{884B8788-C4CE-48FD-94CA-A801BFDEC2E6}"/>
    <cellStyle name="Pourcentage 4 19 3 2" xfId="8" xr:uid="{73648F91-9B6D-47D5-BB66-59723307D215}"/>
  </cellStyles>
  <dxfs count="50">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SOINS DE VILLE </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43739</c:v>
              </c:pt>
              <c:pt idx="1">
                <c:v>43770</c:v>
              </c:pt>
              <c:pt idx="2">
                <c:v>43800</c:v>
              </c:pt>
              <c:pt idx="3">
                <c:v>43831</c:v>
              </c:pt>
              <c:pt idx="4">
                <c:v>43862</c:v>
              </c:pt>
              <c:pt idx="5">
                <c:v>43891</c:v>
              </c:pt>
              <c:pt idx="6">
                <c:v>43922</c:v>
              </c:pt>
              <c:pt idx="7">
                <c:v>43952</c:v>
              </c:pt>
              <c:pt idx="8">
                <c:v>43983</c:v>
              </c:pt>
              <c:pt idx="9">
                <c:v>44013</c:v>
              </c:pt>
              <c:pt idx="10">
                <c:v>44044</c:v>
              </c:pt>
              <c:pt idx="11">
                <c:v>44075</c:v>
              </c:pt>
              <c:pt idx="12">
                <c:v>44105</c:v>
              </c:pt>
              <c:pt idx="13">
                <c:v>44136</c:v>
              </c:pt>
              <c:pt idx="14">
                <c:v>44166</c:v>
              </c:pt>
              <c:pt idx="15">
                <c:v>44197</c:v>
              </c:pt>
              <c:pt idx="16">
                <c:v>44228</c:v>
              </c:pt>
              <c:pt idx="17">
                <c:v>44256</c:v>
              </c:pt>
              <c:pt idx="18">
                <c:v>44287</c:v>
              </c:pt>
              <c:pt idx="19">
                <c:v>44317</c:v>
              </c:pt>
              <c:pt idx="20">
                <c:v>44348</c:v>
              </c:pt>
              <c:pt idx="21">
                <c:v>44378</c:v>
              </c:pt>
              <c:pt idx="22">
                <c:v>44409</c:v>
              </c:pt>
              <c:pt idx="23">
                <c:v>44440</c:v>
              </c:pt>
              <c:pt idx="24">
                <c:v>44470</c:v>
              </c:pt>
              <c:pt idx="25">
                <c:v>44501</c:v>
              </c:pt>
              <c:pt idx="26">
                <c:v>44531</c:v>
              </c:pt>
              <c:pt idx="27">
                <c:v>44562</c:v>
              </c:pt>
              <c:pt idx="28">
                <c:v>44593</c:v>
              </c:pt>
              <c:pt idx="29">
                <c:v>44621</c:v>
              </c:pt>
              <c:pt idx="30">
                <c:v>44652</c:v>
              </c:pt>
              <c:pt idx="31">
                <c:v>44682</c:v>
              </c:pt>
              <c:pt idx="32">
                <c:v>44713</c:v>
              </c:pt>
              <c:pt idx="33">
                <c:v>44743</c:v>
              </c:pt>
              <c:pt idx="34">
                <c:v>44774</c:v>
              </c:pt>
              <c:pt idx="35">
                <c:v>44805</c:v>
              </c:pt>
              <c:pt idx="36">
                <c:v>44835</c:v>
              </c:pt>
              <c:pt idx="37">
                <c:v>44866</c:v>
              </c:pt>
              <c:pt idx="38">
                <c:v>44896</c:v>
              </c:pt>
              <c:pt idx="39">
                <c:v>44927</c:v>
              </c:pt>
              <c:pt idx="40">
                <c:v>44958</c:v>
              </c:pt>
              <c:pt idx="41">
                <c:v>44986</c:v>
              </c:pt>
              <c:pt idx="42">
                <c:v>45017</c:v>
              </c:pt>
              <c:pt idx="43">
                <c:v>45047</c:v>
              </c:pt>
              <c:pt idx="44">
                <c:v>45078</c:v>
              </c:pt>
              <c:pt idx="45">
                <c:v>45108</c:v>
              </c:pt>
              <c:pt idx="46">
                <c:v>45139</c:v>
              </c:pt>
              <c:pt idx="47">
                <c:v>45170</c:v>
              </c:pt>
              <c:pt idx="48">
                <c:v>45200</c:v>
              </c:pt>
            </c:numLit>
          </c:cat>
          <c:val>
            <c:numLit>
              <c:formatCode>General</c:formatCode>
              <c:ptCount val="49"/>
              <c:pt idx="0">
                <c:v>93.860769598747723</c:v>
              </c:pt>
              <c:pt idx="1">
                <c:v>93.857830854176072</c:v>
              </c:pt>
              <c:pt idx="2">
                <c:v>93.880928199496267</c:v>
              </c:pt>
              <c:pt idx="3">
                <c:v>93.324564786835708</c:v>
              </c:pt>
              <c:pt idx="4">
                <c:v>94.001007848281816</c:v>
              </c:pt>
              <c:pt idx="5">
                <c:v>89.322974112592121</c:v>
              </c:pt>
              <c:pt idx="6">
                <c:v>74.16172043010279</c:v>
              </c:pt>
              <c:pt idx="7">
                <c:v>84.437024577055737</c:v>
              </c:pt>
              <c:pt idx="8">
                <c:v>91.834266531049309</c:v>
              </c:pt>
              <c:pt idx="9">
                <c:v>92.041922247014199</c:v>
              </c:pt>
              <c:pt idx="10">
                <c:v>93.622925684264686</c:v>
              </c:pt>
              <c:pt idx="11">
                <c:v>94.147859767181416</c:v>
              </c:pt>
              <c:pt idx="12">
                <c:v>94.373160262536928</c:v>
              </c:pt>
              <c:pt idx="13">
                <c:v>97.951363197980115</c:v>
              </c:pt>
              <c:pt idx="14">
                <c:v>95.387311319355561</c:v>
              </c:pt>
              <c:pt idx="15">
                <c:v>95.916229773738536</c:v>
              </c:pt>
              <c:pt idx="16">
                <c:v>95.941847770215375</c:v>
              </c:pt>
              <c:pt idx="17">
                <c:v>95.064685308435401</c:v>
              </c:pt>
              <c:pt idx="18">
                <c:v>96.964223659439611</c:v>
              </c:pt>
              <c:pt idx="19">
                <c:v>96.157305227396037</c:v>
              </c:pt>
              <c:pt idx="20">
                <c:v>94.290662882844572</c:v>
              </c:pt>
              <c:pt idx="21">
                <c:v>94.21482711425756</c:v>
              </c:pt>
              <c:pt idx="22">
                <c:v>94.085227572176109</c:v>
              </c:pt>
              <c:pt idx="23">
                <c:v>94.880806793657129</c:v>
              </c:pt>
              <c:pt idx="24">
                <c:v>94.817947569477525</c:v>
              </c:pt>
              <c:pt idx="25">
                <c:v>94.360699228673028</c:v>
              </c:pt>
              <c:pt idx="26">
                <c:v>94.801081202643033</c:v>
              </c:pt>
              <c:pt idx="27">
                <c:v>96.860548560201735</c:v>
              </c:pt>
              <c:pt idx="28">
                <c:v>95.700131305576136</c:v>
              </c:pt>
              <c:pt idx="29">
                <c:v>94.351831626452011</c:v>
              </c:pt>
              <c:pt idx="30">
                <c:v>93.798340273222308</c:v>
              </c:pt>
              <c:pt idx="31">
                <c:v>95.676679721570551</c:v>
              </c:pt>
              <c:pt idx="32">
                <c:v>94.099597748580933</c:v>
              </c:pt>
              <c:pt idx="33">
                <c:v>94.830626745625651</c:v>
              </c:pt>
              <c:pt idx="34">
                <c:v>95.249175837513505</c:v>
              </c:pt>
              <c:pt idx="35">
                <c:v>94.099713055409083</c:v>
              </c:pt>
              <c:pt idx="36">
                <c:v>94.234674442738537</c:v>
              </c:pt>
              <c:pt idx="37">
                <c:v>94.066783283170224</c:v>
              </c:pt>
              <c:pt idx="38">
                <c:v>94.385604249205485</c:v>
              </c:pt>
              <c:pt idx="39">
                <c:v>94.238743486769266</c:v>
              </c:pt>
              <c:pt idx="40">
                <c:v>92.980322013852273</c:v>
              </c:pt>
              <c:pt idx="41">
                <c:v>93.366131534637873</c:v>
              </c:pt>
              <c:pt idx="42">
                <c:v>92.746295516382929</c:v>
              </c:pt>
              <c:pt idx="43">
                <c:v>91.843509601664323</c:v>
              </c:pt>
              <c:pt idx="44">
                <c:v>95.373075984978726</c:v>
              </c:pt>
              <c:pt idx="45">
                <c:v>94.00117305591445</c:v>
              </c:pt>
              <c:pt idx="46">
                <c:v>92.51815236463824</c:v>
              </c:pt>
              <c:pt idx="47">
                <c:v>92.763611099650461</c:v>
              </c:pt>
              <c:pt idx="48">
                <c:v>93.27182740581496</c:v>
              </c:pt>
            </c:numLit>
          </c:val>
          <c:smooth val="0"/>
          <c:extLst>
            <c:ext xmlns:c16="http://schemas.microsoft.com/office/drawing/2014/chart" uri="{C3380CC4-5D6E-409C-BE32-E72D297353CC}">
              <c16:uniqueId val="{00000001-4DE3-425B-BEEE-C5CA818F8596}"/>
            </c:ext>
          </c:extLst>
        </c:ser>
        <c:ser>
          <c:idx val="0"/>
          <c:order val="1"/>
          <c:tx>
            <c:v>HORS COVID</c:v>
          </c:tx>
          <c:spPr>
            <a:ln w="12700">
              <a:solidFill>
                <a:srgbClr val="FF00FF"/>
              </a:solidFill>
              <a:prstDash val="solid"/>
            </a:ln>
          </c:spPr>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93.7816253998147</c:v>
              </c:pt>
              <c:pt idx="1">
                <c:v>93.748764028453351</c:v>
              </c:pt>
              <c:pt idx="2">
                <c:v>93.472948797709961</c:v>
              </c:pt>
              <c:pt idx="3">
                <c:v>94.110585280904345</c:v>
              </c:pt>
              <c:pt idx="4">
                <c:v>93.534354314023815</c:v>
              </c:pt>
              <c:pt idx="5">
                <c:v>93.70838081187604</c:v>
              </c:pt>
              <c:pt idx="6">
                <c:v>89.652468721277941</c:v>
              </c:pt>
              <c:pt idx="7">
                <c:v>73.148414407708913</c:v>
              </c:pt>
              <c:pt idx="8">
                <c:v>83.544246515745442</c:v>
              </c:pt>
              <c:pt idx="9">
                <c:v>90.314861083880231</c:v>
              </c:pt>
              <c:pt idx="10">
                <c:v>90.852251261193246</c:v>
              </c:pt>
              <c:pt idx="11">
                <c:v>92.639591639115096</c:v>
              </c:pt>
              <c:pt idx="12">
                <c:v>92.747913944112653</c:v>
              </c:pt>
              <c:pt idx="13">
                <c:v>92.111540563744541</c:v>
              </c:pt>
              <c:pt idx="14">
                <c:v>94.170802791809137</c:v>
              </c:pt>
              <c:pt idx="15">
                <c:v>92.823752420949219</c:v>
              </c:pt>
              <c:pt idx="16">
                <c:v>92.954307719973556</c:v>
              </c:pt>
              <c:pt idx="17">
                <c:v>92.856956308476896</c:v>
              </c:pt>
              <c:pt idx="18">
                <c:v>91.877207215404056</c:v>
              </c:pt>
              <c:pt idx="19">
                <c:v>93.825584294985319</c:v>
              </c:pt>
              <c:pt idx="20">
                <c:v>94.155849658446527</c:v>
              </c:pt>
              <c:pt idx="21">
                <c:v>92.237501027937569</c:v>
              </c:pt>
              <c:pt idx="22">
                <c:v>92.316138494329977</c:v>
              </c:pt>
              <c:pt idx="23">
                <c:v>91.456639768128014</c:v>
              </c:pt>
              <c:pt idx="24">
                <c:v>92.538866085152634</c:v>
              </c:pt>
              <c:pt idx="25">
                <c:v>93.259369708178724</c:v>
              </c:pt>
              <c:pt idx="26">
                <c:v>92.369221424723492</c:v>
              </c:pt>
              <c:pt idx="27">
                <c:v>91.89735027611512</c:v>
              </c:pt>
              <c:pt idx="28">
                <c:v>91.45628984795141</c:v>
              </c:pt>
              <c:pt idx="29">
                <c:v>92.075105936208274</c:v>
              </c:pt>
              <c:pt idx="30">
                <c:v>92.167674727786604</c:v>
              </c:pt>
              <c:pt idx="31">
                <c:v>91.782057221891264</c:v>
              </c:pt>
              <c:pt idx="32">
                <c:v>94.016198577097512</c:v>
              </c:pt>
              <c:pt idx="33">
                <c:v>92.719423058780166</c:v>
              </c:pt>
              <c:pt idx="34">
                <c:v>93.383056235071464</c:v>
              </c:pt>
              <c:pt idx="35">
                <c:v>94.0255061629274</c:v>
              </c:pt>
              <c:pt idx="36">
                <c:v>93.385172226012116</c:v>
              </c:pt>
              <c:pt idx="37">
                <c:v>92.946525819804464</c:v>
              </c:pt>
              <c:pt idx="38">
                <c:v>93.209237191602369</c:v>
              </c:pt>
              <c:pt idx="39">
                <c:v>93.002452065265047</c:v>
              </c:pt>
              <c:pt idx="40">
                <c:v>93.558056229452845</c:v>
              </c:pt>
              <c:pt idx="41">
                <c:v>92.709860437994664</c:v>
              </c:pt>
              <c:pt idx="42">
                <c:v>93.290620421240277</c:v>
              </c:pt>
              <c:pt idx="43">
                <c:v>92.708178669407999</c:v>
              </c:pt>
              <c:pt idx="44">
                <c:v>91.652963582020476</c:v>
              </c:pt>
              <c:pt idx="45">
                <c:v>95.007797302496243</c:v>
              </c:pt>
              <c:pt idx="46">
                <c:v>93.73781572934206</c:v>
              </c:pt>
              <c:pt idx="47">
                <c:v>92.292161053467609</c:v>
              </c:pt>
              <c:pt idx="48">
                <c:v>92.481769141251561</c:v>
              </c:pt>
            </c:numLit>
          </c:val>
          <c:smooth val="0"/>
          <c:extLst>
            <c:ext xmlns:c16="http://schemas.microsoft.com/office/drawing/2014/chart" uri="{C3380CC4-5D6E-409C-BE32-E72D297353CC}">
              <c16:uniqueId val="{00000002-4DE3-425B-BEEE-C5CA818F8596}"/>
            </c:ext>
          </c:extLst>
        </c:ser>
        <c:dLbls>
          <c:showLegendKey val="0"/>
          <c:showVal val="0"/>
          <c:showCatName val="0"/>
          <c:showSerName val="0"/>
          <c:showPercent val="0"/>
          <c:showBubbleSize val="0"/>
        </c:dLbls>
        <c:marker val="1"/>
        <c:smooth val="0"/>
        <c:axId val="479857256"/>
        <c:axId val="479857648"/>
      </c:lineChart>
      <c:dateAx>
        <c:axId val="47985725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57648"/>
        <c:crosses val="autoZero"/>
        <c:auto val="0"/>
        <c:lblOffset val="100"/>
        <c:baseTimeUnit val="months"/>
        <c:majorUnit val="6"/>
        <c:majorTimeUnit val="months"/>
        <c:minorUnit val="1"/>
        <c:minorTimeUnit val="months"/>
      </c:dateAx>
      <c:valAx>
        <c:axId val="479857648"/>
        <c:scaling>
          <c:orientation val="minMax"/>
          <c:max val="115"/>
          <c:min val="6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57256"/>
        <c:crosses val="autoZero"/>
        <c:crossBetween val="midCat"/>
        <c:majorUnit val="10"/>
      </c:valAx>
      <c:spPr>
        <a:solidFill>
          <a:srgbClr val="FFFFFF"/>
        </a:solidFill>
        <a:ln w="12700">
          <a:solidFill>
            <a:srgbClr val="808080"/>
          </a:solidFill>
          <a:prstDash val="solid"/>
        </a:ln>
      </c:spPr>
    </c:plotArea>
    <c:legend>
      <c:legendPos val="r"/>
      <c:layout>
        <c:manualLayout>
          <c:xMode val="edge"/>
          <c:yMode val="edge"/>
          <c:x val="8.0283611111111111E-2"/>
          <c:y val="0.90686717808342632"/>
          <c:w val="0.78024277777777773"/>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Laboratoires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43739</c:v>
              </c:pt>
              <c:pt idx="1">
                <c:v>43770</c:v>
              </c:pt>
              <c:pt idx="2">
                <c:v>43800</c:v>
              </c:pt>
              <c:pt idx="3">
                <c:v>43831</c:v>
              </c:pt>
              <c:pt idx="4">
                <c:v>43862</c:v>
              </c:pt>
              <c:pt idx="5">
                <c:v>43891</c:v>
              </c:pt>
              <c:pt idx="6">
                <c:v>43922</c:v>
              </c:pt>
              <c:pt idx="7">
                <c:v>43952</c:v>
              </c:pt>
              <c:pt idx="8">
                <c:v>43983</c:v>
              </c:pt>
              <c:pt idx="9">
                <c:v>44013</c:v>
              </c:pt>
              <c:pt idx="10">
                <c:v>44044</c:v>
              </c:pt>
              <c:pt idx="11">
                <c:v>44075</c:v>
              </c:pt>
              <c:pt idx="12">
                <c:v>44105</c:v>
              </c:pt>
              <c:pt idx="13">
                <c:v>44136</c:v>
              </c:pt>
              <c:pt idx="14">
                <c:v>44166</c:v>
              </c:pt>
              <c:pt idx="15">
                <c:v>44197</c:v>
              </c:pt>
              <c:pt idx="16">
                <c:v>44228</c:v>
              </c:pt>
              <c:pt idx="17">
                <c:v>44256</c:v>
              </c:pt>
              <c:pt idx="18">
                <c:v>44287</c:v>
              </c:pt>
              <c:pt idx="19">
                <c:v>44317</c:v>
              </c:pt>
              <c:pt idx="20">
                <c:v>44348</c:v>
              </c:pt>
              <c:pt idx="21">
                <c:v>44378</c:v>
              </c:pt>
              <c:pt idx="22">
                <c:v>44409</c:v>
              </c:pt>
              <c:pt idx="23">
                <c:v>44440</c:v>
              </c:pt>
              <c:pt idx="24">
                <c:v>44470</c:v>
              </c:pt>
              <c:pt idx="25">
                <c:v>44501</c:v>
              </c:pt>
              <c:pt idx="26">
                <c:v>44531</c:v>
              </c:pt>
              <c:pt idx="27">
                <c:v>44562</c:v>
              </c:pt>
              <c:pt idx="28">
                <c:v>44593</c:v>
              </c:pt>
              <c:pt idx="29">
                <c:v>44621</c:v>
              </c:pt>
              <c:pt idx="30">
                <c:v>44652</c:v>
              </c:pt>
              <c:pt idx="31">
                <c:v>44682</c:v>
              </c:pt>
              <c:pt idx="32">
                <c:v>44713</c:v>
              </c:pt>
              <c:pt idx="33">
                <c:v>44743</c:v>
              </c:pt>
              <c:pt idx="34">
                <c:v>44774</c:v>
              </c:pt>
              <c:pt idx="35">
                <c:v>44805</c:v>
              </c:pt>
              <c:pt idx="36">
                <c:v>44835</c:v>
              </c:pt>
              <c:pt idx="37">
                <c:v>44866</c:v>
              </c:pt>
              <c:pt idx="38">
                <c:v>44896</c:v>
              </c:pt>
              <c:pt idx="39">
                <c:v>44927</c:v>
              </c:pt>
              <c:pt idx="40">
                <c:v>44958</c:v>
              </c:pt>
              <c:pt idx="41">
                <c:v>44986</c:v>
              </c:pt>
              <c:pt idx="42">
                <c:v>45017</c:v>
              </c:pt>
              <c:pt idx="43">
                <c:v>45047</c:v>
              </c:pt>
              <c:pt idx="44">
                <c:v>45078</c:v>
              </c:pt>
              <c:pt idx="45">
                <c:v>45108</c:v>
              </c:pt>
              <c:pt idx="46">
                <c:v>45139</c:v>
              </c:pt>
              <c:pt idx="47">
                <c:v>45170</c:v>
              </c:pt>
              <c:pt idx="48">
                <c:v>45200</c:v>
              </c:pt>
            </c:numLit>
          </c:cat>
          <c:val>
            <c:numLit>
              <c:formatCode>General</c:formatCode>
              <c:ptCount val="49"/>
              <c:pt idx="0">
                <c:v>93.195124287535975</c:v>
              </c:pt>
              <c:pt idx="1">
                <c:v>97.784627792835963</c:v>
              </c:pt>
              <c:pt idx="2">
                <c:v>95.33462941599889</c:v>
              </c:pt>
              <c:pt idx="3">
                <c:v>94.315961696525321</c:v>
              </c:pt>
              <c:pt idx="4">
                <c:v>95.616265076605117</c:v>
              </c:pt>
              <c:pt idx="5">
                <c:v>81.931465670814319</c:v>
              </c:pt>
              <c:pt idx="6">
                <c:v>61.20507789540266</c:v>
              </c:pt>
              <c:pt idx="7">
                <c:v>88.017456425484724</c:v>
              </c:pt>
              <c:pt idx="8">
                <c:v>107.67996277943917</c:v>
              </c:pt>
              <c:pt idx="9">
                <c:v>108.6310687070582</c:v>
              </c:pt>
              <c:pt idx="10">
                <c:v>116.68614046168837</c:v>
              </c:pt>
              <c:pt idx="11">
                <c:v>132.0551258314274</c:v>
              </c:pt>
              <c:pt idx="12">
                <c:v>148.84201603120485</c:v>
              </c:pt>
              <c:pt idx="13">
                <c:v>188.47760296503287</c:v>
              </c:pt>
              <c:pt idx="14">
                <c:v>159.45257977678008</c:v>
              </c:pt>
              <c:pt idx="15">
                <c:v>156.4831147475708</c:v>
              </c:pt>
              <c:pt idx="16">
                <c:v>155.84460874103729</c:v>
              </c:pt>
              <c:pt idx="17">
                <c:v>152.69782953231825</c:v>
              </c:pt>
              <c:pt idx="18">
                <c:v>157.85431083182456</c:v>
              </c:pt>
              <c:pt idx="19">
                <c:v>144.35781318365588</c:v>
              </c:pt>
              <c:pt idx="20">
                <c:v>129.44320670834836</c:v>
              </c:pt>
              <c:pt idx="21">
                <c:v>125.07023972670761</c:v>
              </c:pt>
              <c:pt idx="22">
                <c:v>140.07971378256002</c:v>
              </c:pt>
              <c:pt idx="23">
                <c:v>126.46429145613915</c:v>
              </c:pt>
              <c:pt idx="24">
                <c:v>120.07975794367725</c:v>
              </c:pt>
              <c:pt idx="25">
                <c:v>121.13610290822407</c:v>
              </c:pt>
              <c:pt idx="26">
                <c:v>137.85157035160228</c:v>
              </c:pt>
              <c:pt idx="27">
                <c:v>156.14464081323948</c:v>
              </c:pt>
              <c:pt idx="28">
                <c:v>142.32275032645725</c:v>
              </c:pt>
              <c:pt idx="29">
                <c:v>125.80484743404318</c:v>
              </c:pt>
              <c:pt idx="30">
                <c:v>125.26106134053438</c:v>
              </c:pt>
              <c:pt idx="31">
                <c:v>118.67591060745073</c:v>
              </c:pt>
              <c:pt idx="32">
                <c:v>113.02654409426098</c:v>
              </c:pt>
              <c:pt idx="33">
                <c:v>121.15716156453293</c:v>
              </c:pt>
              <c:pt idx="34">
                <c:v>112.14063578889606</c:v>
              </c:pt>
              <c:pt idx="35">
                <c:v>103.48083582112386</c:v>
              </c:pt>
              <c:pt idx="36">
                <c:v>106.57502685434415</c:v>
              </c:pt>
              <c:pt idx="37">
                <c:v>100.08788808501967</c:v>
              </c:pt>
              <c:pt idx="38">
                <c:v>101.62870810232083</c:v>
              </c:pt>
              <c:pt idx="39">
                <c:v>96.73587278623549</c:v>
              </c:pt>
              <c:pt idx="40">
                <c:v>91.552688478242487</c:v>
              </c:pt>
              <c:pt idx="41">
                <c:v>89.023929939219812</c:v>
              </c:pt>
              <c:pt idx="42">
                <c:v>85.514770259000855</c:v>
              </c:pt>
              <c:pt idx="43">
                <c:v>86.035590991019234</c:v>
              </c:pt>
              <c:pt idx="44">
                <c:v>90.498622051867343</c:v>
              </c:pt>
              <c:pt idx="45">
                <c:v>88.353284373039045</c:v>
              </c:pt>
              <c:pt idx="46">
                <c:v>87.015654444853126</c:v>
              </c:pt>
              <c:pt idx="47">
                <c:v>86.883531335329124</c:v>
              </c:pt>
              <c:pt idx="48">
                <c:v>86.214290747763386</c:v>
              </c:pt>
            </c:numLit>
          </c:val>
          <c:smooth val="0"/>
          <c:extLst>
            <c:ext xmlns:c16="http://schemas.microsoft.com/office/drawing/2014/chart" uri="{C3380CC4-5D6E-409C-BE32-E72D297353CC}">
              <c16:uniqueId val="{00000001-5C74-46CC-A956-3C053B0466E2}"/>
            </c:ext>
          </c:extLst>
        </c:ser>
        <c:ser>
          <c:idx val="0"/>
          <c:order val="1"/>
          <c:tx>
            <c:v>"HORS COVID"</c:v>
          </c:tx>
          <c:spPr>
            <a:ln w="12700">
              <a:solidFill>
                <a:srgbClr val="FF00FF"/>
              </a:solidFill>
              <a:prstDash val="solid"/>
            </a:ln>
          </c:spPr>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93.120468008385942</c:v>
              </c:pt>
              <c:pt idx="1">
                <c:v>92.76312720558839</c:v>
              </c:pt>
              <c:pt idx="2">
                <c:v>96.080402545778043</c:v>
              </c:pt>
              <c:pt idx="3">
                <c:v>95.056817058377518</c:v>
              </c:pt>
              <c:pt idx="4">
                <c:v>95.550544893071063</c:v>
              </c:pt>
              <c:pt idx="5">
                <c:v>93.810186997112339</c:v>
              </c:pt>
              <c:pt idx="6">
                <c:v>81.117991360312487</c:v>
              </c:pt>
              <c:pt idx="7">
                <c:v>60.342707070942559</c:v>
              </c:pt>
              <c:pt idx="8">
                <c:v>81.128624608925534</c:v>
              </c:pt>
              <c:pt idx="9">
                <c:v>95.901561052227606</c:v>
              </c:pt>
              <c:pt idx="10">
                <c:v>92.802345560906716</c:v>
              </c:pt>
              <c:pt idx="11">
                <c:v>90.540058944623638</c:v>
              </c:pt>
              <c:pt idx="12">
                <c:v>87.016434222394906</c:v>
              </c:pt>
              <c:pt idx="13">
                <c:v>90.345074451016259</c:v>
              </c:pt>
              <c:pt idx="14">
                <c:v>92.051650277844217</c:v>
              </c:pt>
              <c:pt idx="15">
                <c:v>93.08496390319057</c:v>
              </c:pt>
              <c:pt idx="16">
                <c:v>90.110609763167076</c:v>
              </c:pt>
              <c:pt idx="17">
                <c:v>90.889506310484421</c:v>
              </c:pt>
              <c:pt idx="18">
                <c:v>86.125858830504882</c:v>
              </c:pt>
              <c:pt idx="19">
                <c:v>87.740578140467079</c:v>
              </c:pt>
              <c:pt idx="20">
                <c:v>87.033842250989764</c:v>
              </c:pt>
              <c:pt idx="21">
                <c:v>86.472092349699423</c:v>
              </c:pt>
              <c:pt idx="22">
                <c:v>86.292704588097052</c:v>
              </c:pt>
              <c:pt idx="23">
                <c:v>85.765490734480593</c:v>
              </c:pt>
              <c:pt idx="24">
                <c:v>88.321352635573575</c:v>
              </c:pt>
              <c:pt idx="25">
                <c:v>92.384332486697517</c:v>
              </c:pt>
              <c:pt idx="26">
                <c:v>88.260021550455207</c:v>
              </c:pt>
              <c:pt idx="27">
                <c:v>84.005577010747672</c:v>
              </c:pt>
              <c:pt idx="28">
                <c:v>74.539464673066732</c:v>
              </c:pt>
              <c:pt idx="29">
                <c:v>81.8070945152229</c:v>
              </c:pt>
              <c:pt idx="30">
                <c:v>83.269082527658497</c:v>
              </c:pt>
              <c:pt idx="31">
                <c:v>81.831918066851856</c:v>
              </c:pt>
              <c:pt idx="32">
                <c:v>87.223487592954598</c:v>
              </c:pt>
              <c:pt idx="33">
                <c:v>85.836592990180222</c:v>
              </c:pt>
              <c:pt idx="34">
                <c:v>86.241467666707479</c:v>
              </c:pt>
              <c:pt idx="35">
                <c:v>90.145194924911053</c:v>
              </c:pt>
              <c:pt idx="36">
                <c:v>87.21147490945043</c:v>
              </c:pt>
              <c:pt idx="37">
                <c:v>86.303607852658899</c:v>
              </c:pt>
              <c:pt idx="38">
                <c:v>84.500003839885849</c:v>
              </c:pt>
              <c:pt idx="39">
                <c:v>85.940663646791506</c:v>
              </c:pt>
              <c:pt idx="40">
                <c:v>86.783572168118909</c:v>
              </c:pt>
              <c:pt idx="41">
                <c:v>85.404998037341542</c:v>
              </c:pt>
              <c:pt idx="42">
                <c:v>84.828715352031722</c:v>
              </c:pt>
              <c:pt idx="43">
                <c:v>83.997267452656843</c:v>
              </c:pt>
              <c:pt idx="44">
                <c:v>82.277632600222859</c:v>
              </c:pt>
              <c:pt idx="45">
                <c:v>87.272967017232588</c:v>
              </c:pt>
              <c:pt idx="46">
                <c:v>84.811590250878311</c:v>
              </c:pt>
              <c:pt idx="47">
                <c:v>84.969102905936666</c:v>
              </c:pt>
              <c:pt idx="48">
                <c:v>85.077856097296376</c:v>
              </c:pt>
            </c:numLit>
          </c:val>
          <c:smooth val="0"/>
          <c:extLst>
            <c:ext xmlns:c16="http://schemas.microsoft.com/office/drawing/2014/chart" uri="{C3380CC4-5D6E-409C-BE32-E72D297353CC}">
              <c16:uniqueId val="{00000002-5C74-46CC-A956-3C053B0466E2}"/>
            </c:ext>
          </c:extLst>
        </c:ser>
        <c:dLbls>
          <c:showLegendKey val="0"/>
          <c:showVal val="0"/>
          <c:showCatName val="0"/>
          <c:showSerName val="0"/>
          <c:showPercent val="0"/>
          <c:showBubbleSize val="0"/>
        </c:dLbls>
        <c:marker val="1"/>
        <c:smooth val="0"/>
        <c:axId val="479869800"/>
        <c:axId val="479867448"/>
      </c:lineChart>
      <c:dateAx>
        <c:axId val="47986980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67448"/>
        <c:crosses val="autoZero"/>
        <c:auto val="0"/>
        <c:lblOffset val="100"/>
        <c:baseTimeUnit val="months"/>
        <c:majorUnit val="6"/>
        <c:majorTimeUnit val="months"/>
        <c:minorUnit val="1"/>
        <c:minorTimeUnit val="months"/>
      </c:dateAx>
      <c:valAx>
        <c:axId val="479867448"/>
        <c:scaling>
          <c:orientation val="minMax"/>
          <c:min val="5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9800"/>
        <c:crossesAt val="41061"/>
        <c:crossBetween val="midCat"/>
        <c:majorUnit val="30"/>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Laboratoires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43739</c:v>
              </c:pt>
              <c:pt idx="1">
                <c:v>43770</c:v>
              </c:pt>
              <c:pt idx="2">
                <c:v>43800</c:v>
              </c:pt>
              <c:pt idx="3">
                <c:v>43831</c:v>
              </c:pt>
              <c:pt idx="4">
                <c:v>43862</c:v>
              </c:pt>
              <c:pt idx="5">
                <c:v>43891</c:v>
              </c:pt>
              <c:pt idx="6">
                <c:v>43922</c:v>
              </c:pt>
              <c:pt idx="7">
                <c:v>43952</c:v>
              </c:pt>
              <c:pt idx="8">
                <c:v>43983</c:v>
              </c:pt>
              <c:pt idx="9">
                <c:v>44013</c:v>
              </c:pt>
              <c:pt idx="10">
                <c:v>44044</c:v>
              </c:pt>
              <c:pt idx="11">
                <c:v>44075</c:v>
              </c:pt>
              <c:pt idx="12">
                <c:v>44105</c:v>
              </c:pt>
              <c:pt idx="13">
                <c:v>44136</c:v>
              </c:pt>
              <c:pt idx="14">
                <c:v>44166</c:v>
              </c:pt>
              <c:pt idx="15">
                <c:v>44197</c:v>
              </c:pt>
              <c:pt idx="16">
                <c:v>44228</c:v>
              </c:pt>
              <c:pt idx="17">
                <c:v>44256</c:v>
              </c:pt>
              <c:pt idx="18">
                <c:v>44287</c:v>
              </c:pt>
              <c:pt idx="19">
                <c:v>44317</c:v>
              </c:pt>
              <c:pt idx="20">
                <c:v>44348</c:v>
              </c:pt>
              <c:pt idx="21">
                <c:v>44378</c:v>
              </c:pt>
              <c:pt idx="22">
                <c:v>44409</c:v>
              </c:pt>
              <c:pt idx="23">
                <c:v>44440</c:v>
              </c:pt>
              <c:pt idx="24">
                <c:v>44470</c:v>
              </c:pt>
              <c:pt idx="25">
                <c:v>44501</c:v>
              </c:pt>
              <c:pt idx="26">
                <c:v>44531</c:v>
              </c:pt>
              <c:pt idx="27">
                <c:v>44562</c:v>
              </c:pt>
              <c:pt idx="28">
                <c:v>44593</c:v>
              </c:pt>
              <c:pt idx="29">
                <c:v>44621</c:v>
              </c:pt>
              <c:pt idx="30">
                <c:v>44652</c:v>
              </c:pt>
              <c:pt idx="31">
                <c:v>44682</c:v>
              </c:pt>
              <c:pt idx="32">
                <c:v>44713</c:v>
              </c:pt>
              <c:pt idx="33">
                <c:v>44743</c:v>
              </c:pt>
              <c:pt idx="34">
                <c:v>44774</c:v>
              </c:pt>
              <c:pt idx="35">
                <c:v>44805</c:v>
              </c:pt>
              <c:pt idx="36">
                <c:v>44835</c:v>
              </c:pt>
              <c:pt idx="37">
                <c:v>44866</c:v>
              </c:pt>
              <c:pt idx="38">
                <c:v>44896</c:v>
              </c:pt>
              <c:pt idx="39">
                <c:v>44927</c:v>
              </c:pt>
              <c:pt idx="40">
                <c:v>44958</c:v>
              </c:pt>
              <c:pt idx="41">
                <c:v>44986</c:v>
              </c:pt>
              <c:pt idx="42">
                <c:v>45017</c:v>
              </c:pt>
              <c:pt idx="43">
                <c:v>45047</c:v>
              </c:pt>
              <c:pt idx="44">
                <c:v>45078</c:v>
              </c:pt>
              <c:pt idx="45">
                <c:v>45108</c:v>
              </c:pt>
              <c:pt idx="46">
                <c:v>45139</c:v>
              </c:pt>
              <c:pt idx="47">
                <c:v>45170</c:v>
              </c:pt>
              <c:pt idx="48">
                <c:v>45200</c:v>
              </c:pt>
            </c:numLit>
          </c:cat>
          <c:val>
            <c:numLit>
              <c:formatCode>General</c:formatCode>
              <c:ptCount val="49"/>
              <c:pt idx="0">
                <c:v>86.111656779365433</c:v>
              </c:pt>
              <c:pt idx="1">
                <c:v>90.25765138413729</c:v>
              </c:pt>
              <c:pt idx="2">
                <c:v>87.101672186237693</c:v>
              </c:pt>
              <c:pt idx="3">
                <c:v>85.881131438345435</c:v>
              </c:pt>
              <c:pt idx="4">
                <c:v>86.063145454160335</c:v>
              </c:pt>
              <c:pt idx="5">
                <c:v>74.219860350446851</c:v>
              </c:pt>
              <c:pt idx="6">
                <c:v>57.459885500132955</c:v>
              </c:pt>
              <c:pt idx="7">
                <c:v>82.071073198887873</c:v>
              </c:pt>
              <c:pt idx="8">
                <c:v>95.059754310034691</c:v>
              </c:pt>
              <c:pt idx="9">
                <c:v>94.245893843940692</c:v>
              </c:pt>
              <c:pt idx="10">
                <c:v>95.969373659301809</c:v>
              </c:pt>
              <c:pt idx="11">
                <c:v>103.03417609205805</c:v>
              </c:pt>
              <c:pt idx="12">
                <c:v>118.83781025895775</c:v>
              </c:pt>
              <c:pt idx="13">
                <c:v>151.1356673959616</c:v>
              </c:pt>
              <c:pt idx="14">
                <c:v>130.94756068748325</c:v>
              </c:pt>
              <c:pt idx="15">
                <c:v>127.26345196325646</c:v>
              </c:pt>
              <c:pt idx="16">
                <c:v>124.97792920995521</c:v>
              </c:pt>
              <c:pt idx="17">
                <c:v>118.37006349990678</c:v>
              </c:pt>
              <c:pt idx="18">
                <c:v>121.83897470249225</c:v>
              </c:pt>
              <c:pt idx="19">
                <c:v>110.11774261149905</c:v>
              </c:pt>
              <c:pt idx="20">
                <c:v>99.647099893082924</c:v>
              </c:pt>
              <c:pt idx="21">
                <c:v>99.798639280895856</c:v>
              </c:pt>
              <c:pt idx="22">
                <c:v>102.75681102906024</c:v>
              </c:pt>
              <c:pt idx="23">
                <c:v>100.44443564136314</c:v>
              </c:pt>
              <c:pt idx="24">
                <c:v>96.299355224596383</c:v>
              </c:pt>
              <c:pt idx="25">
                <c:v>99.201658071150149</c:v>
              </c:pt>
              <c:pt idx="26">
                <c:v>103.49534484842617</c:v>
              </c:pt>
              <c:pt idx="27">
                <c:v>112.63942669979583</c:v>
              </c:pt>
              <c:pt idx="28">
                <c:v>104.44663889241619</c:v>
              </c:pt>
              <c:pt idx="29">
                <c:v>97.026160310410603</c:v>
              </c:pt>
              <c:pt idx="30">
                <c:v>97.164088946918596</c:v>
              </c:pt>
              <c:pt idx="31">
                <c:v>95.286644045097901</c:v>
              </c:pt>
              <c:pt idx="32">
                <c:v>90.950377902988748</c:v>
              </c:pt>
              <c:pt idx="33">
                <c:v>96.496513826821968</c:v>
              </c:pt>
              <c:pt idx="34">
                <c:v>90.695333893799244</c:v>
              </c:pt>
              <c:pt idx="35">
                <c:v>85.503128542984982</c:v>
              </c:pt>
              <c:pt idx="36">
                <c:v>87.92469143101907</c:v>
              </c:pt>
              <c:pt idx="37">
                <c:v>82.70924515770686</c:v>
              </c:pt>
              <c:pt idx="38">
                <c:v>84.215876671195247</c:v>
              </c:pt>
              <c:pt idx="39">
                <c:v>78.319143918117206</c:v>
              </c:pt>
              <c:pt idx="40">
                <c:v>73.93410194326205</c:v>
              </c:pt>
              <c:pt idx="41">
                <c:v>73.312952397801553</c:v>
              </c:pt>
              <c:pt idx="42">
                <c:v>71.423722360689652</c:v>
              </c:pt>
              <c:pt idx="43">
                <c:v>70.889555169013178</c:v>
              </c:pt>
              <c:pt idx="44">
                <c:v>74.730328377300822</c:v>
              </c:pt>
              <c:pt idx="45">
                <c:v>72.981757951506921</c:v>
              </c:pt>
              <c:pt idx="46">
                <c:v>71.740483984256869</c:v>
              </c:pt>
              <c:pt idx="47">
                <c:v>71.228345809481169</c:v>
              </c:pt>
              <c:pt idx="48">
                <c:v>70.269809756119216</c:v>
              </c:pt>
            </c:numLit>
          </c:val>
          <c:smooth val="0"/>
          <c:extLst>
            <c:ext xmlns:c16="http://schemas.microsoft.com/office/drawing/2014/chart" uri="{C3380CC4-5D6E-409C-BE32-E72D297353CC}">
              <c16:uniqueId val="{00000001-1D8F-4F0B-B428-07F2525584DE}"/>
            </c:ext>
          </c:extLst>
        </c:ser>
        <c:ser>
          <c:idx val="0"/>
          <c:order val="1"/>
          <c:tx>
            <c:v>"HORS COVID"</c:v>
          </c:tx>
          <c:spPr>
            <a:ln w="12700">
              <a:solidFill>
                <a:srgbClr val="FF00FF"/>
              </a:solidFill>
              <a:prstDash val="solid"/>
            </a:ln>
          </c:spPr>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85.392569438590797</c:v>
              </c:pt>
              <c:pt idx="1">
                <c:v>84.820899805850402</c:v>
              </c:pt>
              <c:pt idx="2">
                <c:v>86.92272483746676</c:v>
              </c:pt>
              <c:pt idx="3">
                <c:v>86.008751856343522</c:v>
              </c:pt>
              <c:pt idx="4">
                <c:v>87.079405511234214</c:v>
              </c:pt>
              <c:pt idx="5">
                <c:v>84.734196526423332</c:v>
              </c:pt>
              <c:pt idx="6">
                <c:v>74.998703014763407</c:v>
              </c:pt>
              <c:pt idx="7">
                <c:v>57.332927370314316</c:v>
              </c:pt>
              <c:pt idx="8">
                <c:v>76.273694936528017</c:v>
              </c:pt>
              <c:pt idx="9">
                <c:v>87.001934469345827</c:v>
              </c:pt>
              <c:pt idx="10">
                <c:v>83.442270840049389</c:v>
              </c:pt>
              <c:pt idx="11">
                <c:v>81.88017335104756</c:v>
              </c:pt>
              <c:pt idx="12">
                <c:v>77.660229630625778</c:v>
              </c:pt>
              <c:pt idx="13">
                <c:v>80.970799864477328</c:v>
              </c:pt>
              <c:pt idx="14">
                <c:v>81.332976571376335</c:v>
              </c:pt>
              <c:pt idx="15">
                <c:v>82.106008402210762</c:v>
              </c:pt>
              <c:pt idx="16">
                <c:v>79.866998977425709</c:v>
              </c:pt>
              <c:pt idx="17">
                <c:v>79.931683370062018</c:v>
              </c:pt>
              <c:pt idx="18">
                <c:v>76.349737686027751</c:v>
              </c:pt>
              <c:pt idx="19">
                <c:v>76.408309362436498</c:v>
              </c:pt>
              <c:pt idx="20">
                <c:v>76.079861089769039</c:v>
              </c:pt>
              <c:pt idx="21">
                <c:v>74.824912360126291</c:v>
              </c:pt>
              <c:pt idx="22">
                <c:v>75.450742689776177</c:v>
              </c:pt>
              <c:pt idx="23">
                <c:v>74.216161628198918</c:v>
              </c:pt>
              <c:pt idx="24">
                <c:v>76.668500754303111</c:v>
              </c:pt>
              <c:pt idx="25">
                <c:v>79.056155458110197</c:v>
              </c:pt>
              <c:pt idx="26">
                <c:v>76.799617667634791</c:v>
              </c:pt>
              <c:pt idx="27">
                <c:v>72.008350072139564</c:v>
              </c:pt>
              <c:pt idx="28">
                <c:v>65.080960125586913</c:v>
              </c:pt>
              <c:pt idx="29">
                <c:v>69.837189758106106</c:v>
              </c:pt>
              <c:pt idx="30">
                <c:v>70.433101917820522</c:v>
              </c:pt>
              <c:pt idx="31">
                <c:v>70.330247803254593</c:v>
              </c:pt>
              <c:pt idx="32">
                <c:v>74.220268771676899</c:v>
              </c:pt>
              <c:pt idx="33">
                <c:v>72.987949621914595</c:v>
              </c:pt>
              <c:pt idx="34">
                <c:v>73.561649586373406</c:v>
              </c:pt>
              <c:pt idx="35">
                <c:v>76.119152705114473</c:v>
              </c:pt>
              <c:pt idx="36">
                <c:v>73.00423742813004</c:v>
              </c:pt>
              <c:pt idx="37">
                <c:v>73.158290769431304</c:v>
              </c:pt>
              <c:pt idx="38">
                <c:v>70.306673211820353</c:v>
              </c:pt>
              <c:pt idx="39">
                <c:v>72.361839500498874</c:v>
              </c:pt>
              <c:pt idx="40">
                <c:v>72.547081368221086</c:v>
              </c:pt>
              <c:pt idx="41">
                <c:v>70.537853847814631</c:v>
              </c:pt>
              <c:pt idx="42">
                <c:v>70.659397665319688</c:v>
              </c:pt>
              <c:pt idx="43">
                <c:v>70.53593818337464</c:v>
              </c:pt>
              <c:pt idx="44">
                <c:v>67.534772201537791</c:v>
              </c:pt>
              <c:pt idx="45">
                <c:v>71.631567484496799</c:v>
              </c:pt>
              <c:pt idx="46">
                <c:v>69.006695644764037</c:v>
              </c:pt>
              <c:pt idx="47">
                <c:v>69.801487851737292</c:v>
              </c:pt>
              <c:pt idx="48">
                <c:v>69.139940019900621</c:v>
              </c:pt>
            </c:numLit>
          </c:val>
          <c:smooth val="0"/>
          <c:extLst>
            <c:ext xmlns:c16="http://schemas.microsoft.com/office/drawing/2014/chart" uri="{C3380CC4-5D6E-409C-BE32-E72D297353CC}">
              <c16:uniqueId val="{00000002-1D8F-4F0B-B428-07F2525584DE}"/>
            </c:ext>
          </c:extLst>
        </c:ser>
        <c:dLbls>
          <c:showLegendKey val="0"/>
          <c:showVal val="0"/>
          <c:showCatName val="0"/>
          <c:showSerName val="0"/>
          <c:showPercent val="0"/>
          <c:showBubbleSize val="0"/>
        </c:dLbls>
        <c:marker val="1"/>
        <c:smooth val="0"/>
        <c:axId val="476255488"/>
        <c:axId val="476256664"/>
      </c:lineChart>
      <c:dateAx>
        <c:axId val="47625548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6256664"/>
        <c:crosses val="autoZero"/>
        <c:auto val="0"/>
        <c:lblOffset val="100"/>
        <c:baseTimeUnit val="months"/>
        <c:majorUnit val="6"/>
        <c:majorTimeUnit val="months"/>
        <c:minorUnit val="1"/>
        <c:minorTimeUnit val="months"/>
      </c:dateAx>
      <c:valAx>
        <c:axId val="476256664"/>
        <c:scaling>
          <c:orientation val="minMax"/>
          <c:max val="21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6255488"/>
        <c:crosses val="autoZero"/>
        <c:crossBetween val="midCat"/>
        <c:majorUnit val="30"/>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Laboratoires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43739</c:v>
              </c:pt>
              <c:pt idx="1">
                <c:v>43770</c:v>
              </c:pt>
              <c:pt idx="2">
                <c:v>43800</c:v>
              </c:pt>
              <c:pt idx="3">
                <c:v>43831</c:v>
              </c:pt>
              <c:pt idx="4">
                <c:v>43862</c:v>
              </c:pt>
              <c:pt idx="5">
                <c:v>43891</c:v>
              </c:pt>
              <c:pt idx="6">
                <c:v>43922</c:v>
              </c:pt>
              <c:pt idx="7">
                <c:v>43952</c:v>
              </c:pt>
              <c:pt idx="8">
                <c:v>43983</c:v>
              </c:pt>
              <c:pt idx="9">
                <c:v>44013</c:v>
              </c:pt>
              <c:pt idx="10">
                <c:v>44044</c:v>
              </c:pt>
              <c:pt idx="11">
                <c:v>44075</c:v>
              </c:pt>
              <c:pt idx="12">
                <c:v>44105</c:v>
              </c:pt>
              <c:pt idx="13">
                <c:v>44136</c:v>
              </c:pt>
              <c:pt idx="14">
                <c:v>44166</c:v>
              </c:pt>
              <c:pt idx="15">
                <c:v>44197</c:v>
              </c:pt>
              <c:pt idx="16">
                <c:v>44228</c:v>
              </c:pt>
              <c:pt idx="17">
                <c:v>44256</c:v>
              </c:pt>
              <c:pt idx="18">
                <c:v>44287</c:v>
              </c:pt>
              <c:pt idx="19">
                <c:v>44317</c:v>
              </c:pt>
              <c:pt idx="20">
                <c:v>44348</c:v>
              </c:pt>
              <c:pt idx="21">
                <c:v>44378</c:v>
              </c:pt>
              <c:pt idx="22">
                <c:v>44409</c:v>
              </c:pt>
              <c:pt idx="23">
                <c:v>44440</c:v>
              </c:pt>
              <c:pt idx="24">
                <c:v>44470</c:v>
              </c:pt>
              <c:pt idx="25">
                <c:v>44501</c:v>
              </c:pt>
              <c:pt idx="26">
                <c:v>44531</c:v>
              </c:pt>
              <c:pt idx="27">
                <c:v>44562</c:v>
              </c:pt>
              <c:pt idx="28">
                <c:v>44593</c:v>
              </c:pt>
              <c:pt idx="29">
                <c:v>44621</c:v>
              </c:pt>
              <c:pt idx="30">
                <c:v>44652</c:v>
              </c:pt>
              <c:pt idx="31">
                <c:v>44682</c:v>
              </c:pt>
              <c:pt idx="32">
                <c:v>44713</c:v>
              </c:pt>
              <c:pt idx="33">
                <c:v>44743</c:v>
              </c:pt>
              <c:pt idx="34">
                <c:v>44774</c:v>
              </c:pt>
              <c:pt idx="35">
                <c:v>44805</c:v>
              </c:pt>
              <c:pt idx="36">
                <c:v>44835</c:v>
              </c:pt>
              <c:pt idx="37">
                <c:v>44866</c:v>
              </c:pt>
              <c:pt idx="38">
                <c:v>44896</c:v>
              </c:pt>
              <c:pt idx="39">
                <c:v>44927</c:v>
              </c:pt>
              <c:pt idx="40">
                <c:v>44958</c:v>
              </c:pt>
              <c:pt idx="41">
                <c:v>44986</c:v>
              </c:pt>
              <c:pt idx="42">
                <c:v>45017</c:v>
              </c:pt>
              <c:pt idx="43">
                <c:v>45047</c:v>
              </c:pt>
              <c:pt idx="44">
                <c:v>45078</c:v>
              </c:pt>
              <c:pt idx="45">
                <c:v>45108</c:v>
              </c:pt>
              <c:pt idx="46">
                <c:v>45139</c:v>
              </c:pt>
              <c:pt idx="47">
                <c:v>45170</c:v>
              </c:pt>
              <c:pt idx="48">
                <c:v>45200</c:v>
              </c:pt>
            </c:numLit>
          </c:cat>
          <c:val>
            <c:numLit>
              <c:formatCode>General</c:formatCode>
              <c:ptCount val="49"/>
              <c:pt idx="0">
                <c:v>102.76308940644813</c:v>
              </c:pt>
              <c:pt idx="1">
                <c:v>107.9516607673267</c:v>
              </c:pt>
              <c:pt idx="2">
                <c:v>106.45526313232345</c:v>
              </c:pt>
              <c:pt idx="3">
                <c:v>105.70927459040401</c:v>
              </c:pt>
              <c:pt idx="4">
                <c:v>108.52010281129026</c:v>
              </c:pt>
              <c:pt idx="5">
                <c:v>92.347885401826815</c:v>
              </c:pt>
              <c:pt idx="6">
                <c:v>66.263881392450202</c:v>
              </c:pt>
              <c:pt idx="7">
                <c:v>96.049509544968515</c:v>
              </c:pt>
              <c:pt idx="8">
                <c:v>124.72665838288215</c:v>
              </c:pt>
              <c:pt idx="9">
                <c:v>128.06178553621024</c:v>
              </c:pt>
              <c:pt idx="10">
                <c:v>144.66922952269357</c:v>
              </c:pt>
              <c:pt idx="11">
                <c:v>171.25505644502945</c:v>
              </c:pt>
              <c:pt idx="12">
                <c:v>189.3700757587871</c:v>
              </c:pt>
              <c:pt idx="13">
                <c:v>238.91707157068714</c:v>
              </c:pt>
              <c:pt idx="14">
                <c:v>197.95561914919588</c:v>
              </c:pt>
              <c:pt idx="15">
                <c:v>195.95145620381643</c:v>
              </c:pt>
              <c:pt idx="16">
                <c:v>197.53765141390616</c:v>
              </c:pt>
              <c:pt idx="17">
                <c:v>199.06592081380427</c:v>
              </c:pt>
              <c:pt idx="18">
                <c:v>206.50188060381444</c:v>
              </c:pt>
              <c:pt idx="19">
                <c:v>190.60745017649933</c:v>
              </c:pt>
              <c:pt idx="20">
                <c:v>169.69017761052331</c:v>
              </c:pt>
              <c:pt idx="21">
                <c:v>159.20575192969389</c:v>
              </c:pt>
              <c:pt idx="22">
                <c:v>190.49347388947518</c:v>
              </c:pt>
              <c:pt idx="23">
                <c:v>161.61050657574521</c:v>
              </c:pt>
              <c:pt idx="24">
                <c:v>152.20104084183441</c:v>
              </c:pt>
              <c:pt idx="25">
                <c:v>150.76396565507108</c:v>
              </c:pt>
              <c:pt idx="26">
                <c:v>184.25810314824514</c:v>
              </c:pt>
              <c:pt idx="27">
                <c:v>214.90913301258914</c:v>
              </c:pt>
              <c:pt idx="28">
                <c:v>193.48375482360828</c:v>
              </c:pt>
              <c:pt idx="29">
                <c:v>164.67754279819823</c:v>
              </c:pt>
              <c:pt idx="30">
                <c:v>163.21293328729877</c:v>
              </c:pt>
              <c:pt idx="31">
                <c:v>150.26886792212738</c:v>
              </c:pt>
              <c:pt idx="32">
                <c:v>142.84583638772628</c:v>
              </c:pt>
              <c:pt idx="33">
                <c:v>154.46743186534763</c:v>
              </c:pt>
              <c:pt idx="34">
                <c:v>141.10779068304223</c:v>
              </c:pt>
              <c:pt idx="35">
                <c:v>127.76415129576093</c:v>
              </c:pt>
              <c:pt idx="36">
                <c:v>131.76689207862245</c:v>
              </c:pt>
              <c:pt idx="37">
                <c:v>123.56201980804411</c:v>
              </c:pt>
              <c:pt idx="38">
                <c:v>125.14901980874625</c:v>
              </c:pt>
              <c:pt idx="39">
                <c:v>121.6121948998565</c:v>
              </c:pt>
              <c:pt idx="40">
                <c:v>115.35092305993351</c:v>
              </c:pt>
              <c:pt idx="41">
                <c:v>110.24546937974256</c:v>
              </c:pt>
              <c:pt idx="42">
                <c:v>104.54819627873616</c:v>
              </c:pt>
              <c:pt idx="43">
                <c:v>106.49403768645362</c:v>
              </c:pt>
              <c:pt idx="44">
                <c:v>111.79758102767853</c:v>
              </c:pt>
              <c:pt idx="45">
                <c:v>109.11631158478406</c:v>
              </c:pt>
              <c:pt idx="46">
                <c:v>107.64852923164945</c:v>
              </c:pt>
              <c:pt idx="47">
                <c:v>108.02970993622432</c:v>
              </c:pt>
              <c:pt idx="48">
                <c:v>107.75123403030709</c:v>
              </c:pt>
            </c:numLit>
          </c:val>
          <c:smooth val="0"/>
          <c:extLst>
            <c:ext xmlns:c16="http://schemas.microsoft.com/office/drawing/2014/chart" uri="{C3380CC4-5D6E-409C-BE32-E72D297353CC}">
              <c16:uniqueId val="{00000001-F3B0-4F0E-AC07-A575D2D4ACF0}"/>
            </c:ext>
          </c:extLst>
        </c:ser>
        <c:ser>
          <c:idx val="0"/>
          <c:order val="1"/>
          <c:tx>
            <c:v>"HORS COVID"</c:v>
          </c:tx>
          <c:spPr>
            <a:ln w="12700">
              <a:solidFill>
                <a:srgbClr val="FF00FF"/>
              </a:solidFill>
              <a:prstDash val="solid"/>
            </a:ln>
          </c:spPr>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103.54307934913187</c:v>
              </c:pt>
              <c:pt idx="1">
                <c:v>103.47480368783894</c:v>
              </c:pt>
              <c:pt idx="2">
                <c:v>108.43135600039511</c:v>
              </c:pt>
              <c:pt idx="3">
                <c:v>107.25993620322775</c:v>
              </c:pt>
              <c:pt idx="4">
                <c:v>106.97556459186255</c:v>
              </c:pt>
              <c:pt idx="5">
                <c:v>106.05096893206631</c:v>
              </c:pt>
              <c:pt idx="6">
                <c:v>89.37107122822087</c:v>
              </c:pt>
              <c:pt idx="7">
                <c:v>64.401994826546016</c:v>
              </c:pt>
              <c:pt idx="8">
                <c:v>87.676464827718107</c:v>
              </c:pt>
              <c:pt idx="9">
                <c:v>107.90448113631021</c:v>
              </c:pt>
              <c:pt idx="10">
                <c:v>105.42627172333603</c:v>
              </c:pt>
              <c:pt idx="11">
                <c:v>102.21964052582454</c:v>
              </c:pt>
              <c:pt idx="12">
                <c:v>99.635140744457487</c:v>
              </c:pt>
              <c:pt idx="13">
                <c:v>102.98815196225711</c:v>
              </c:pt>
              <c:pt idx="14">
                <c:v>106.50791793221495</c:v>
              </c:pt>
              <c:pt idx="15">
                <c:v>107.89227342991101</c:v>
              </c:pt>
              <c:pt idx="16">
                <c:v>103.92616039202139</c:v>
              </c:pt>
              <c:pt idx="17">
                <c:v>105.66831436771287</c:v>
              </c:pt>
              <c:pt idx="18">
                <c:v>99.310906510502392</c:v>
              </c:pt>
              <c:pt idx="19">
                <c:v>103.02440103430372</c:v>
              </c:pt>
              <c:pt idx="20">
                <c:v>101.8074689033234</c:v>
              </c:pt>
              <c:pt idx="21">
                <c:v>102.18063577203529</c:v>
              </c:pt>
              <c:pt idx="22">
                <c:v>100.91525093970759</c:v>
              </c:pt>
              <c:pt idx="23">
                <c:v>101.34206273966018</c:v>
              </c:pt>
              <c:pt idx="24">
                <c:v>104.03754573423399</c:v>
              </c:pt>
              <c:pt idx="25">
                <c:v>110.36003542780205</c:v>
              </c:pt>
              <c:pt idx="26">
                <c:v>103.71666016958491</c:v>
              </c:pt>
              <c:pt idx="27">
                <c:v>100.18622850591277</c:v>
              </c:pt>
              <c:pt idx="28">
                <c:v>87.296143073113782</c:v>
              </c:pt>
              <c:pt idx="29">
                <c:v>97.950896603515773</c:v>
              </c:pt>
              <c:pt idx="30">
                <c:v>100.58096050656921</c:v>
              </c:pt>
              <c:pt idx="31">
                <c:v>97.344212624577523</c:v>
              </c:pt>
              <c:pt idx="32">
                <c:v>104.76091962946779</c:v>
              </c:pt>
              <c:pt idx="33">
                <c:v>103.1655492224351</c:v>
              </c:pt>
              <c:pt idx="34">
                <c:v>103.34272935241673</c:v>
              </c:pt>
              <c:pt idx="35">
                <c:v>109.06210815630568</c:v>
              </c:pt>
              <c:pt idx="36">
                <c:v>106.37276606203423</c:v>
              </c:pt>
              <c:pt idx="37">
                <c:v>104.0326877146609</c:v>
              </c:pt>
              <c:pt idx="38">
                <c:v>103.64253882931102</c:v>
              </c:pt>
              <c:pt idx="39">
                <c:v>104.25441417844428</c:v>
              </c:pt>
              <c:pt idx="40">
                <c:v>105.98431725079844</c:v>
              </c:pt>
              <c:pt idx="41">
                <c:v>105.45630490101017</c:v>
              </c:pt>
              <c:pt idx="42">
                <c:v>103.93886410442042</c:v>
              </c:pt>
              <c:pt idx="43">
                <c:v>102.15255272670451</c:v>
              </c:pt>
              <c:pt idx="44">
                <c:v>102.16131800299885</c:v>
              </c:pt>
              <c:pt idx="45">
                <c:v>108.36851151521792</c:v>
              </c:pt>
              <c:pt idx="46">
                <c:v>106.12764043880772</c:v>
              </c:pt>
              <c:pt idx="47">
                <c:v>105.42565461248398</c:v>
              </c:pt>
              <c:pt idx="48">
                <c:v>106.57331224955354</c:v>
              </c:pt>
            </c:numLit>
          </c:val>
          <c:smooth val="0"/>
          <c:extLst>
            <c:ext xmlns:c16="http://schemas.microsoft.com/office/drawing/2014/chart" uri="{C3380CC4-5D6E-409C-BE32-E72D297353CC}">
              <c16:uniqueId val="{00000002-F3B0-4F0E-AC07-A575D2D4ACF0}"/>
            </c:ext>
          </c:extLst>
        </c:ser>
        <c:dLbls>
          <c:showLegendKey val="0"/>
          <c:showVal val="0"/>
          <c:showCatName val="0"/>
          <c:showSerName val="0"/>
          <c:showPercent val="0"/>
          <c:showBubbleSize val="0"/>
        </c:dLbls>
        <c:marker val="1"/>
        <c:smooth val="0"/>
        <c:axId val="476258232"/>
        <c:axId val="476260584"/>
      </c:lineChart>
      <c:dateAx>
        <c:axId val="4762582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6260584"/>
        <c:crosses val="autoZero"/>
        <c:auto val="0"/>
        <c:lblOffset val="100"/>
        <c:baseTimeUnit val="months"/>
        <c:majorUnit val="6"/>
        <c:majorTimeUnit val="months"/>
        <c:minorUnit val="1"/>
        <c:minorTimeUnit val="months"/>
      </c:dateAx>
      <c:valAx>
        <c:axId val="476260584"/>
        <c:scaling>
          <c:orientation val="minMax"/>
          <c:min val="5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6258232"/>
        <c:crosses val="autoZero"/>
        <c:crossBetween val="midCat"/>
        <c:majorUnit val="30"/>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IJ maladie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43739</c:v>
              </c:pt>
              <c:pt idx="1">
                <c:v>43770</c:v>
              </c:pt>
              <c:pt idx="2">
                <c:v>43800</c:v>
              </c:pt>
              <c:pt idx="3">
                <c:v>43831</c:v>
              </c:pt>
              <c:pt idx="4">
                <c:v>43862</c:v>
              </c:pt>
              <c:pt idx="5">
                <c:v>43891</c:v>
              </c:pt>
              <c:pt idx="6">
                <c:v>43922</c:v>
              </c:pt>
              <c:pt idx="7">
                <c:v>43952</c:v>
              </c:pt>
              <c:pt idx="8">
                <c:v>43983</c:v>
              </c:pt>
              <c:pt idx="9">
                <c:v>44013</c:v>
              </c:pt>
              <c:pt idx="10">
                <c:v>44044</c:v>
              </c:pt>
              <c:pt idx="11">
                <c:v>44075</c:v>
              </c:pt>
              <c:pt idx="12">
                <c:v>44105</c:v>
              </c:pt>
              <c:pt idx="13">
                <c:v>44136</c:v>
              </c:pt>
              <c:pt idx="14">
                <c:v>44166</c:v>
              </c:pt>
              <c:pt idx="15">
                <c:v>44197</c:v>
              </c:pt>
              <c:pt idx="16">
                <c:v>44228</c:v>
              </c:pt>
              <c:pt idx="17">
                <c:v>44256</c:v>
              </c:pt>
              <c:pt idx="18">
                <c:v>44287</c:v>
              </c:pt>
              <c:pt idx="19">
                <c:v>44317</c:v>
              </c:pt>
              <c:pt idx="20">
                <c:v>44348</c:v>
              </c:pt>
              <c:pt idx="21">
                <c:v>44378</c:v>
              </c:pt>
              <c:pt idx="22">
                <c:v>44409</c:v>
              </c:pt>
              <c:pt idx="23">
                <c:v>44440</c:v>
              </c:pt>
              <c:pt idx="24">
                <c:v>44470</c:v>
              </c:pt>
              <c:pt idx="25">
                <c:v>44501</c:v>
              </c:pt>
              <c:pt idx="26">
                <c:v>44531</c:v>
              </c:pt>
              <c:pt idx="27">
                <c:v>44562</c:v>
              </c:pt>
              <c:pt idx="28">
                <c:v>44593</c:v>
              </c:pt>
              <c:pt idx="29">
                <c:v>44621</c:v>
              </c:pt>
              <c:pt idx="30">
                <c:v>44652</c:v>
              </c:pt>
              <c:pt idx="31">
                <c:v>44682</c:v>
              </c:pt>
              <c:pt idx="32">
                <c:v>44713</c:v>
              </c:pt>
              <c:pt idx="33">
                <c:v>44743</c:v>
              </c:pt>
              <c:pt idx="34">
                <c:v>44774</c:v>
              </c:pt>
              <c:pt idx="35">
                <c:v>44805</c:v>
              </c:pt>
              <c:pt idx="36">
                <c:v>44835</c:v>
              </c:pt>
              <c:pt idx="37">
                <c:v>44866</c:v>
              </c:pt>
              <c:pt idx="38">
                <c:v>44896</c:v>
              </c:pt>
              <c:pt idx="39">
                <c:v>44927</c:v>
              </c:pt>
              <c:pt idx="40">
                <c:v>44958</c:v>
              </c:pt>
              <c:pt idx="41">
                <c:v>44986</c:v>
              </c:pt>
              <c:pt idx="42">
                <c:v>45017</c:v>
              </c:pt>
              <c:pt idx="43">
                <c:v>45047</c:v>
              </c:pt>
              <c:pt idx="44">
                <c:v>45078</c:v>
              </c:pt>
              <c:pt idx="45">
                <c:v>45108</c:v>
              </c:pt>
              <c:pt idx="46">
                <c:v>45139</c:v>
              </c:pt>
              <c:pt idx="47">
                <c:v>45170</c:v>
              </c:pt>
              <c:pt idx="48">
                <c:v>45200</c:v>
              </c:pt>
            </c:numLit>
          </c:cat>
          <c:val>
            <c:numLit>
              <c:formatCode>General</c:formatCode>
              <c:ptCount val="49"/>
              <c:pt idx="0">
                <c:v>107.07889579588017</c:v>
              </c:pt>
              <c:pt idx="1">
                <c:v>110.62813783614496</c:v>
              </c:pt>
              <c:pt idx="2">
                <c:v>117.98662527887905</c:v>
              </c:pt>
              <c:pt idx="3">
                <c:v>112.91621119836685</c:v>
              </c:pt>
              <c:pt idx="4">
                <c:v>112.97311157427249</c:v>
              </c:pt>
              <c:pt idx="5">
                <c:v>121.35356765381327</c:v>
              </c:pt>
              <c:pt idx="6">
                <c:v>204.57716352247522</c:v>
              </c:pt>
              <c:pt idx="7">
                <c:v>184.20965077107167</c:v>
              </c:pt>
              <c:pt idx="8">
                <c:v>150.90959426233414</c:v>
              </c:pt>
              <c:pt idx="9">
                <c:v>133.34906147249555</c:v>
              </c:pt>
              <c:pt idx="10">
                <c:v>126.45578951115635</c:v>
              </c:pt>
              <c:pt idx="11">
                <c:v>121.97617369075364</c:v>
              </c:pt>
              <c:pt idx="12">
                <c:v>123.88922727749944</c:v>
              </c:pt>
              <c:pt idx="13">
                <c:v>130.77110176840588</c:v>
              </c:pt>
              <c:pt idx="14">
                <c:v>122.10707045339082</c:v>
              </c:pt>
              <c:pt idx="15">
                <c:v>124.12045275261461</c:v>
              </c:pt>
              <c:pt idx="16">
                <c:v>124.32203911110753</c:v>
              </c:pt>
              <c:pt idx="17">
                <c:v>124.72282924749901</c:v>
              </c:pt>
              <c:pt idx="18">
                <c:v>126.69352632259827</c:v>
              </c:pt>
              <c:pt idx="19">
                <c:v>127.80552945140337</c:v>
              </c:pt>
              <c:pt idx="20">
                <c:v>125.0309989940086</c:v>
              </c:pt>
              <c:pt idx="21">
                <c:v>126.29792468289398</c:v>
              </c:pt>
              <c:pt idx="22">
                <c:v>121.74889348698932</c:v>
              </c:pt>
              <c:pt idx="23">
                <c:v>126.19707110937892</c:v>
              </c:pt>
              <c:pt idx="24">
                <c:v>128.94894477558609</c:v>
              </c:pt>
              <c:pt idx="25">
                <c:v>129.62550705902856</c:v>
              </c:pt>
              <c:pt idx="26">
                <c:v>128.89912573452909</c:v>
              </c:pt>
              <c:pt idx="27">
                <c:v>133.54324927675165</c:v>
              </c:pt>
              <c:pt idx="28">
                <c:v>152.46302986027806</c:v>
              </c:pt>
              <c:pt idx="29">
                <c:v>143.39226367739488</c:v>
              </c:pt>
              <c:pt idx="30">
                <c:v>143.74589244216989</c:v>
              </c:pt>
              <c:pt idx="31">
                <c:v>136.89639508030044</c:v>
              </c:pt>
              <c:pt idx="32">
                <c:v>139.44870530933889</c:v>
              </c:pt>
              <c:pt idx="33">
                <c:v>136.86993000683563</c:v>
              </c:pt>
              <c:pt idx="34">
                <c:v>139.64276569016124</c:v>
              </c:pt>
              <c:pt idx="35">
                <c:v>144.12898316565372</c:v>
              </c:pt>
              <c:pt idx="36">
                <c:v>141.8854381246382</c:v>
              </c:pt>
              <c:pt idx="37">
                <c:v>137.70602881519929</c:v>
              </c:pt>
              <c:pt idx="38">
                <c:v>137.84029602262575</c:v>
              </c:pt>
              <c:pt idx="39">
                <c:v>134.04760038811699</c:v>
              </c:pt>
              <c:pt idx="40">
                <c:v>134.1779733237446</c:v>
              </c:pt>
              <c:pt idx="41">
                <c:v>134.41122601315422</c:v>
              </c:pt>
              <c:pt idx="42">
                <c:v>129.22428329300689</c:v>
              </c:pt>
              <c:pt idx="43">
                <c:v>137.7718646807065</c:v>
              </c:pt>
              <c:pt idx="44">
                <c:v>133.05848439103477</c:v>
              </c:pt>
              <c:pt idx="45">
                <c:v>134.74880133060131</c:v>
              </c:pt>
              <c:pt idx="46">
                <c:v>139.02805905294832</c:v>
              </c:pt>
              <c:pt idx="47">
                <c:v>135.28169911993214</c:v>
              </c:pt>
              <c:pt idx="48">
                <c:v>133.7598755442346</c:v>
              </c:pt>
            </c:numLit>
          </c:val>
          <c:smooth val="0"/>
          <c:extLst>
            <c:ext xmlns:c16="http://schemas.microsoft.com/office/drawing/2014/chart" uri="{C3380CC4-5D6E-409C-BE32-E72D297353CC}">
              <c16:uniqueId val="{00000001-7082-442C-A1EA-AAAE2DBFB5AB}"/>
            </c:ext>
          </c:extLst>
        </c:ser>
        <c:ser>
          <c:idx val="0"/>
          <c:order val="1"/>
          <c:tx>
            <c:v>HORS COVID</c:v>
          </c:tx>
          <c:spPr>
            <a:ln w="12700">
              <a:solidFill>
                <a:srgbClr val="FF00FF"/>
              </a:solidFill>
              <a:prstDash val="solid"/>
            </a:ln>
          </c:spPr>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113.43565310048174</c:v>
              </c:pt>
              <c:pt idx="1">
                <c:v>106.68737085631186</c:v>
              </c:pt>
              <c:pt idx="2">
                <c:v>110.05732871888874</c:v>
              </c:pt>
              <c:pt idx="3">
                <c:v>117.32668588758868</c:v>
              </c:pt>
              <c:pt idx="4">
                <c:v>112.17936628596325</c:v>
              </c:pt>
              <c:pt idx="5">
                <c:v>113.38082371049856</c:v>
              </c:pt>
              <c:pt idx="6">
                <c:v>120.54561597342443</c:v>
              </c:pt>
              <c:pt idx="7">
                <c:v>134.68986236984892</c:v>
              </c:pt>
              <c:pt idx="8">
                <c:v>124.76205465255642</c:v>
              </c:pt>
              <c:pt idx="9">
                <c:v>127.30417662489477</c:v>
              </c:pt>
              <c:pt idx="10">
                <c:v>119.59767847861842</c:v>
              </c:pt>
              <c:pt idx="11">
                <c:v>116.18539629585007</c:v>
              </c:pt>
              <c:pt idx="12">
                <c:v>115.94208549677599</c:v>
              </c:pt>
              <c:pt idx="13">
                <c:v>118.71969633832325</c:v>
              </c:pt>
              <c:pt idx="14">
                <c:v>125.95598160426566</c:v>
              </c:pt>
              <c:pt idx="15">
                <c:v>117.91939428813866</c:v>
              </c:pt>
              <c:pt idx="16">
                <c:v>120.25769996481583</c:v>
              </c:pt>
              <c:pt idx="17">
                <c:v>118.90128583201557</c:v>
              </c:pt>
              <c:pt idx="18">
                <c:v>120.32606755026143</c:v>
              </c:pt>
              <c:pt idx="19">
                <c:v>119.55376945600267</c:v>
              </c:pt>
              <c:pt idx="20">
                <c:v>117.76046826423705</c:v>
              </c:pt>
              <c:pt idx="21">
                <c:v>118.27847796669009</c:v>
              </c:pt>
              <c:pt idx="22">
                <c:v>122.08581570866484</c:v>
              </c:pt>
              <c:pt idx="23">
                <c:v>116.26082157788996</c:v>
              </c:pt>
              <c:pt idx="24">
                <c:v>119.7506547206933</c:v>
              </c:pt>
              <c:pt idx="25">
                <c:v>125.27663188848761</c:v>
              </c:pt>
              <c:pt idx="26">
                <c:v>127.08505900289175</c:v>
              </c:pt>
              <c:pt idx="27">
                <c:v>123.76208581006354</c:v>
              </c:pt>
              <c:pt idx="28">
                <c:v>124.43659256708277</c:v>
              </c:pt>
              <c:pt idx="29">
                <c:v>120.28067836880618</c:v>
              </c:pt>
              <c:pt idx="30">
                <c:v>120.1629396445197</c:v>
              </c:pt>
              <c:pt idx="31">
                <c:v>125.82740690115162</c:v>
              </c:pt>
              <c:pt idx="32">
                <c:v>125.74481059399642</c:v>
              </c:pt>
              <c:pt idx="33">
                <c:v>127.57261808212735</c:v>
              </c:pt>
              <c:pt idx="34">
                <c:v>122.47656910912865</c:v>
              </c:pt>
              <c:pt idx="35">
                <c:v>125.62568223161945</c:v>
              </c:pt>
              <c:pt idx="36">
                <c:v>133.48994483258878</c:v>
              </c:pt>
              <c:pt idx="37">
                <c:v>131.27047657879177</c:v>
              </c:pt>
              <c:pt idx="38">
                <c:v>127.82688660329742</c:v>
              </c:pt>
              <c:pt idx="39">
                <c:v>127.79150790174035</c:v>
              </c:pt>
              <c:pt idx="40">
                <c:v>127.05420301856174</c:v>
              </c:pt>
              <c:pt idx="41">
                <c:v>129.76378456708289</c:v>
              </c:pt>
              <c:pt idx="42">
                <c:v>133.2283356328777</c:v>
              </c:pt>
              <c:pt idx="43">
                <c:v>129.98024235077114</c:v>
              </c:pt>
              <c:pt idx="44">
                <c:v>135.53634240250727</c:v>
              </c:pt>
              <c:pt idx="45">
                <c:v>132.84133924283435</c:v>
              </c:pt>
              <c:pt idx="46">
                <c:v>132.11399411863076</c:v>
              </c:pt>
              <c:pt idx="47">
                <c:v>135.01565639935546</c:v>
              </c:pt>
              <c:pt idx="48">
                <c:v>132.86707565141845</c:v>
              </c:pt>
            </c:numLit>
          </c:val>
          <c:smooth val="0"/>
          <c:extLst>
            <c:ext xmlns:c16="http://schemas.microsoft.com/office/drawing/2014/chart" uri="{C3380CC4-5D6E-409C-BE32-E72D297353CC}">
              <c16:uniqueId val="{00000002-7082-442C-A1EA-AAAE2DBFB5AB}"/>
            </c:ext>
          </c:extLst>
        </c:ser>
        <c:dLbls>
          <c:showLegendKey val="0"/>
          <c:showVal val="0"/>
          <c:showCatName val="0"/>
          <c:showSerName val="0"/>
          <c:showPercent val="0"/>
          <c:showBubbleSize val="0"/>
        </c:dLbls>
        <c:marker val="1"/>
        <c:smooth val="0"/>
        <c:axId val="476253528"/>
        <c:axId val="476259016"/>
      </c:lineChart>
      <c:dateAx>
        <c:axId val="47625352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6259016"/>
        <c:crosses val="autoZero"/>
        <c:auto val="0"/>
        <c:lblOffset val="100"/>
        <c:baseTimeUnit val="months"/>
        <c:majorUnit val="6"/>
        <c:majorTimeUnit val="months"/>
        <c:minorUnit val="1"/>
        <c:minorTimeUnit val="months"/>
      </c:dateAx>
      <c:valAx>
        <c:axId val="476259016"/>
        <c:scaling>
          <c:orientation val="minMax"/>
          <c:max val="220"/>
          <c:min val="8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6253528"/>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IJ maladie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43739</c:v>
              </c:pt>
              <c:pt idx="1">
                <c:v>43770</c:v>
              </c:pt>
              <c:pt idx="2">
                <c:v>43800</c:v>
              </c:pt>
              <c:pt idx="3">
                <c:v>43831</c:v>
              </c:pt>
              <c:pt idx="4">
                <c:v>43862</c:v>
              </c:pt>
              <c:pt idx="5">
                <c:v>43891</c:v>
              </c:pt>
              <c:pt idx="6">
                <c:v>43922</c:v>
              </c:pt>
              <c:pt idx="7">
                <c:v>43952</c:v>
              </c:pt>
              <c:pt idx="8">
                <c:v>43983</c:v>
              </c:pt>
              <c:pt idx="9">
                <c:v>44013</c:v>
              </c:pt>
              <c:pt idx="10">
                <c:v>44044</c:v>
              </c:pt>
              <c:pt idx="11">
                <c:v>44075</c:v>
              </c:pt>
              <c:pt idx="12">
                <c:v>44105</c:v>
              </c:pt>
              <c:pt idx="13">
                <c:v>44136</c:v>
              </c:pt>
              <c:pt idx="14">
                <c:v>44166</c:v>
              </c:pt>
              <c:pt idx="15">
                <c:v>44197</c:v>
              </c:pt>
              <c:pt idx="16">
                <c:v>44228</c:v>
              </c:pt>
              <c:pt idx="17">
                <c:v>44256</c:v>
              </c:pt>
              <c:pt idx="18">
                <c:v>44287</c:v>
              </c:pt>
              <c:pt idx="19">
                <c:v>44317</c:v>
              </c:pt>
              <c:pt idx="20">
                <c:v>44348</c:v>
              </c:pt>
              <c:pt idx="21">
                <c:v>44378</c:v>
              </c:pt>
              <c:pt idx="22">
                <c:v>44409</c:v>
              </c:pt>
              <c:pt idx="23">
                <c:v>44440</c:v>
              </c:pt>
              <c:pt idx="24">
                <c:v>44470</c:v>
              </c:pt>
              <c:pt idx="25">
                <c:v>44501</c:v>
              </c:pt>
              <c:pt idx="26">
                <c:v>44531</c:v>
              </c:pt>
              <c:pt idx="27">
                <c:v>44562</c:v>
              </c:pt>
              <c:pt idx="28">
                <c:v>44593</c:v>
              </c:pt>
              <c:pt idx="29">
                <c:v>44621</c:v>
              </c:pt>
              <c:pt idx="30">
                <c:v>44652</c:v>
              </c:pt>
              <c:pt idx="31">
                <c:v>44682</c:v>
              </c:pt>
              <c:pt idx="32">
                <c:v>44713</c:v>
              </c:pt>
              <c:pt idx="33">
                <c:v>44743</c:v>
              </c:pt>
              <c:pt idx="34">
                <c:v>44774</c:v>
              </c:pt>
              <c:pt idx="35">
                <c:v>44805</c:v>
              </c:pt>
              <c:pt idx="36">
                <c:v>44835</c:v>
              </c:pt>
              <c:pt idx="37">
                <c:v>44866</c:v>
              </c:pt>
              <c:pt idx="38">
                <c:v>44896</c:v>
              </c:pt>
              <c:pt idx="39">
                <c:v>44927</c:v>
              </c:pt>
              <c:pt idx="40">
                <c:v>44958</c:v>
              </c:pt>
              <c:pt idx="41">
                <c:v>44986</c:v>
              </c:pt>
              <c:pt idx="42">
                <c:v>45017</c:v>
              </c:pt>
              <c:pt idx="43">
                <c:v>45047</c:v>
              </c:pt>
              <c:pt idx="44">
                <c:v>45078</c:v>
              </c:pt>
              <c:pt idx="45">
                <c:v>45108</c:v>
              </c:pt>
              <c:pt idx="46">
                <c:v>45139</c:v>
              </c:pt>
              <c:pt idx="47">
                <c:v>45170</c:v>
              </c:pt>
              <c:pt idx="48">
                <c:v>45200</c:v>
              </c:pt>
            </c:numLit>
          </c:cat>
          <c:val>
            <c:numLit>
              <c:formatCode>General</c:formatCode>
              <c:ptCount val="49"/>
              <c:pt idx="0">
                <c:v>96.480851133469486</c:v>
              </c:pt>
              <c:pt idx="1">
                <c:v>98.698555428706868</c:v>
              </c:pt>
              <c:pt idx="2">
                <c:v>103.34854343578212</c:v>
              </c:pt>
              <c:pt idx="3">
                <c:v>103.05745266088948</c:v>
              </c:pt>
              <c:pt idx="4">
                <c:v>101.11990943016897</c:v>
              </c:pt>
              <c:pt idx="5">
                <c:v>108.17140909930983</c:v>
              </c:pt>
              <c:pt idx="6">
                <c:v>141.42723590546979</c:v>
              </c:pt>
              <c:pt idx="7">
                <c:v>144.1069005100301</c:v>
              </c:pt>
              <c:pt idx="8">
                <c:v>138.375504236079</c:v>
              </c:pt>
              <c:pt idx="9">
                <c:v>118.97202662333777</c:v>
              </c:pt>
              <c:pt idx="10">
                <c:v>111.67049728484695</c:v>
              </c:pt>
              <c:pt idx="11">
                <c:v>102.73431021835289</c:v>
              </c:pt>
              <c:pt idx="12">
                <c:v>102.45245622814458</c:v>
              </c:pt>
              <c:pt idx="13">
                <c:v>102.54098447119905</c:v>
              </c:pt>
              <c:pt idx="14">
                <c:v>101.40120076390498</c:v>
              </c:pt>
              <c:pt idx="15">
                <c:v>97.5156012247745</c:v>
              </c:pt>
              <c:pt idx="16">
                <c:v>101.76293117294016</c:v>
              </c:pt>
              <c:pt idx="17">
                <c:v>98.673204412474334</c:v>
              </c:pt>
              <c:pt idx="18">
                <c:v>106.28225934356441</c:v>
              </c:pt>
              <c:pt idx="19">
                <c:v>101.29606733139529</c:v>
              </c:pt>
              <c:pt idx="20">
                <c:v>99.792251999566275</c:v>
              </c:pt>
              <c:pt idx="21">
                <c:v>96.77075508637833</c:v>
              </c:pt>
              <c:pt idx="22">
                <c:v>92.056194268137901</c:v>
              </c:pt>
              <c:pt idx="23">
                <c:v>98.85852687489637</c:v>
              </c:pt>
              <c:pt idx="24">
                <c:v>98.619818187615564</c:v>
              </c:pt>
              <c:pt idx="25">
                <c:v>101.10468731005777</c:v>
              </c:pt>
              <c:pt idx="26">
                <c:v>98.691861892196258</c:v>
              </c:pt>
              <c:pt idx="27">
                <c:v>102.1994514430145</c:v>
              </c:pt>
              <c:pt idx="28">
                <c:v>106.95731160945552</c:v>
              </c:pt>
              <c:pt idx="29">
                <c:v>103.23672932719063</c:v>
              </c:pt>
              <c:pt idx="30">
                <c:v>103.23930288853724</c:v>
              </c:pt>
              <c:pt idx="31">
                <c:v>101.63193874940544</c:v>
              </c:pt>
              <c:pt idx="32">
                <c:v>104.97342960137681</c:v>
              </c:pt>
              <c:pt idx="33">
                <c:v>98.708689841256287</c:v>
              </c:pt>
              <c:pt idx="34">
                <c:v>105.26759259581861</c:v>
              </c:pt>
              <c:pt idx="35">
                <c:v>106.85248285156752</c:v>
              </c:pt>
              <c:pt idx="36">
                <c:v>110.86871039121957</c:v>
              </c:pt>
              <c:pt idx="37">
                <c:v>104.70663506095018</c:v>
              </c:pt>
              <c:pt idx="38">
                <c:v>107.94865788474648</c:v>
              </c:pt>
              <c:pt idx="39">
                <c:v>106.25723228591413</c:v>
              </c:pt>
              <c:pt idx="40">
                <c:v>105.17573611869588</c:v>
              </c:pt>
              <c:pt idx="41">
                <c:v>103.73838293352134</c:v>
              </c:pt>
              <c:pt idx="42">
                <c:v>102.05492857789027</c:v>
              </c:pt>
              <c:pt idx="43">
                <c:v>110.84462661923065</c:v>
              </c:pt>
              <c:pt idx="44">
                <c:v>103.02493269345597</c:v>
              </c:pt>
              <c:pt idx="45">
                <c:v>109.95131158067169</c:v>
              </c:pt>
              <c:pt idx="46">
                <c:v>107.11718871483926</c:v>
              </c:pt>
              <c:pt idx="47">
                <c:v>107.85610700460855</c:v>
              </c:pt>
              <c:pt idx="48">
                <c:v>107.59291605305386</c:v>
              </c:pt>
            </c:numLit>
          </c:val>
          <c:smooth val="0"/>
          <c:extLst>
            <c:ext xmlns:c16="http://schemas.microsoft.com/office/drawing/2014/chart" uri="{C3380CC4-5D6E-409C-BE32-E72D297353CC}">
              <c16:uniqueId val="{00000001-BBED-44F1-993B-003D14AC79C0}"/>
            </c:ext>
          </c:extLst>
        </c:ser>
        <c:ser>
          <c:idx val="0"/>
          <c:order val="1"/>
          <c:tx>
            <c:v>HORS COVID</c:v>
          </c:tx>
          <c:spPr>
            <a:ln w="12700">
              <a:solidFill>
                <a:srgbClr val="FF00FF"/>
              </a:solidFill>
              <a:prstDash val="solid"/>
            </a:ln>
          </c:spPr>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96.128880154645685</c:v>
              </c:pt>
              <c:pt idx="1">
                <c:v>98.654624858096895</c:v>
              </c:pt>
              <c:pt idx="2">
                <c:v>96.137183641239758</c:v>
              </c:pt>
              <c:pt idx="3">
                <c:v>98.126145407160948</c:v>
              </c:pt>
              <c:pt idx="4">
                <c:v>101.0994595123822</c:v>
              </c:pt>
              <c:pt idx="5">
                <c:v>101.34623302519492</c:v>
              </c:pt>
              <c:pt idx="6">
                <c:v>103.69979448551967</c:v>
              </c:pt>
              <c:pt idx="7">
                <c:v>98.664784192676379</c:v>
              </c:pt>
              <c:pt idx="8">
                <c:v>99.567584508016608</c:v>
              </c:pt>
              <c:pt idx="9">
                <c:v>99.941121786014378</c:v>
              </c:pt>
              <c:pt idx="10">
                <c:v>97.052984209127189</c:v>
              </c:pt>
              <c:pt idx="11">
                <c:v>99.200735327081972</c:v>
              </c:pt>
              <c:pt idx="12">
                <c:v>96.831819405693366</c:v>
              </c:pt>
              <c:pt idx="13">
                <c:v>94.686406766292009</c:v>
              </c:pt>
              <c:pt idx="14">
                <c:v>95.606157735500688</c:v>
              </c:pt>
              <c:pt idx="15">
                <c:v>95.451876250244823</c:v>
              </c:pt>
              <c:pt idx="16">
                <c:v>92.709624874563374</c:v>
              </c:pt>
              <c:pt idx="17">
                <c:v>95.723819836273933</c:v>
              </c:pt>
              <c:pt idx="18">
                <c:v>91.526211550841992</c:v>
              </c:pt>
              <c:pt idx="19">
                <c:v>95.91943945507451</c:v>
              </c:pt>
              <c:pt idx="20">
                <c:v>94.597057527692115</c:v>
              </c:pt>
              <c:pt idx="21">
                <c:v>94.85628198393961</c:v>
              </c:pt>
              <c:pt idx="22">
                <c:v>94.40270316253249</c:v>
              </c:pt>
              <c:pt idx="23">
                <c:v>90.797738161834005</c:v>
              </c:pt>
              <c:pt idx="24">
                <c:v>94.480993836034614</c:v>
              </c:pt>
              <c:pt idx="25">
                <c:v>97.208205191171331</c:v>
              </c:pt>
              <c:pt idx="26">
                <c:v>94.822880873522593</c:v>
              </c:pt>
              <c:pt idx="27">
                <c:v>96.003841209663094</c:v>
              </c:pt>
              <c:pt idx="28">
                <c:v>95.999550933529889</c:v>
              </c:pt>
              <c:pt idx="29">
                <c:v>94.487473525361281</c:v>
              </c:pt>
              <c:pt idx="30">
                <c:v>99.89607556157523</c:v>
              </c:pt>
              <c:pt idx="31">
                <c:v>101.97125485700371</c:v>
              </c:pt>
              <c:pt idx="32">
                <c:v>102.75367736605443</c:v>
              </c:pt>
              <c:pt idx="33">
                <c:v>102.14845778859269</c:v>
              </c:pt>
              <c:pt idx="34">
                <c:v>100.64176741663604</c:v>
              </c:pt>
              <c:pt idx="35">
                <c:v>101.78155591680644</c:v>
              </c:pt>
              <c:pt idx="36">
                <c:v>103.74985537555976</c:v>
              </c:pt>
              <c:pt idx="37">
                <c:v>104.59299044041741</c:v>
              </c:pt>
              <c:pt idx="38">
                <c:v>103.48750351125861</c:v>
              </c:pt>
              <c:pt idx="39">
                <c:v>102.94691997967371</c:v>
              </c:pt>
              <c:pt idx="40">
                <c:v>103.42199030726833</c:v>
              </c:pt>
              <c:pt idx="41">
                <c:v>104.38877337644288</c:v>
              </c:pt>
              <c:pt idx="42">
                <c:v>104.65451861959801</c:v>
              </c:pt>
              <c:pt idx="43">
                <c:v>104.67887885464209</c:v>
              </c:pt>
              <c:pt idx="44">
                <c:v>107.13286270958532</c:v>
              </c:pt>
              <c:pt idx="45">
                <c:v>104.76676534206149</c:v>
              </c:pt>
              <c:pt idx="46">
                <c:v>108.29519829917544</c:v>
              </c:pt>
              <c:pt idx="47">
                <c:v>108.00842425424773</c:v>
              </c:pt>
              <c:pt idx="48">
                <c:v>106.83018853844617</c:v>
              </c:pt>
            </c:numLit>
          </c:val>
          <c:smooth val="0"/>
          <c:extLst>
            <c:ext xmlns:c16="http://schemas.microsoft.com/office/drawing/2014/chart" uri="{C3380CC4-5D6E-409C-BE32-E72D297353CC}">
              <c16:uniqueId val="{00000002-BBED-44F1-993B-003D14AC79C0}"/>
            </c:ext>
          </c:extLst>
        </c:ser>
        <c:dLbls>
          <c:showLegendKey val="0"/>
          <c:showVal val="0"/>
          <c:showCatName val="0"/>
          <c:showSerName val="0"/>
          <c:showPercent val="0"/>
          <c:showBubbleSize val="0"/>
        </c:dLbls>
        <c:marker val="1"/>
        <c:smooth val="0"/>
        <c:axId val="313424560"/>
        <c:axId val="313424952"/>
      </c:lineChart>
      <c:dateAx>
        <c:axId val="31342456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313424952"/>
        <c:crosses val="autoZero"/>
        <c:auto val="0"/>
        <c:lblOffset val="100"/>
        <c:baseTimeUnit val="months"/>
        <c:majorUnit val="6"/>
        <c:majorTimeUnit val="months"/>
        <c:minorUnit val="1"/>
        <c:minorTimeUnit val="months"/>
      </c:dateAx>
      <c:valAx>
        <c:axId val="313424952"/>
        <c:scaling>
          <c:orientation val="minMax"/>
          <c:max val="180"/>
          <c:min val="4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313424560"/>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ysClr val="window" lastClr="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IJ maladie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43739</c:v>
              </c:pt>
              <c:pt idx="1">
                <c:v>43770</c:v>
              </c:pt>
              <c:pt idx="2">
                <c:v>43800</c:v>
              </c:pt>
              <c:pt idx="3">
                <c:v>43831</c:v>
              </c:pt>
              <c:pt idx="4">
                <c:v>43862</c:v>
              </c:pt>
              <c:pt idx="5">
                <c:v>43891</c:v>
              </c:pt>
              <c:pt idx="6">
                <c:v>43922</c:v>
              </c:pt>
              <c:pt idx="7">
                <c:v>43952</c:v>
              </c:pt>
              <c:pt idx="8">
                <c:v>43983</c:v>
              </c:pt>
              <c:pt idx="9">
                <c:v>44013</c:v>
              </c:pt>
              <c:pt idx="10">
                <c:v>44044</c:v>
              </c:pt>
              <c:pt idx="11">
                <c:v>44075</c:v>
              </c:pt>
              <c:pt idx="12">
                <c:v>44105</c:v>
              </c:pt>
              <c:pt idx="13">
                <c:v>44136</c:v>
              </c:pt>
              <c:pt idx="14">
                <c:v>44166</c:v>
              </c:pt>
              <c:pt idx="15">
                <c:v>44197</c:v>
              </c:pt>
              <c:pt idx="16">
                <c:v>44228</c:v>
              </c:pt>
              <c:pt idx="17">
                <c:v>44256</c:v>
              </c:pt>
              <c:pt idx="18">
                <c:v>44287</c:v>
              </c:pt>
              <c:pt idx="19">
                <c:v>44317</c:v>
              </c:pt>
              <c:pt idx="20">
                <c:v>44348</c:v>
              </c:pt>
              <c:pt idx="21">
                <c:v>44378</c:v>
              </c:pt>
              <c:pt idx="22">
                <c:v>44409</c:v>
              </c:pt>
              <c:pt idx="23">
                <c:v>44440</c:v>
              </c:pt>
              <c:pt idx="24">
                <c:v>44470</c:v>
              </c:pt>
              <c:pt idx="25">
                <c:v>44501</c:v>
              </c:pt>
              <c:pt idx="26">
                <c:v>44531</c:v>
              </c:pt>
              <c:pt idx="27">
                <c:v>44562</c:v>
              </c:pt>
              <c:pt idx="28">
                <c:v>44593</c:v>
              </c:pt>
              <c:pt idx="29">
                <c:v>44621</c:v>
              </c:pt>
              <c:pt idx="30">
                <c:v>44652</c:v>
              </c:pt>
              <c:pt idx="31">
                <c:v>44682</c:v>
              </c:pt>
              <c:pt idx="32">
                <c:v>44713</c:v>
              </c:pt>
              <c:pt idx="33">
                <c:v>44743</c:v>
              </c:pt>
              <c:pt idx="34">
                <c:v>44774</c:v>
              </c:pt>
              <c:pt idx="35">
                <c:v>44805</c:v>
              </c:pt>
              <c:pt idx="36">
                <c:v>44835</c:v>
              </c:pt>
              <c:pt idx="37">
                <c:v>44866</c:v>
              </c:pt>
              <c:pt idx="38">
                <c:v>44896</c:v>
              </c:pt>
              <c:pt idx="39">
                <c:v>44927</c:v>
              </c:pt>
              <c:pt idx="40">
                <c:v>44958</c:v>
              </c:pt>
              <c:pt idx="41">
                <c:v>44986</c:v>
              </c:pt>
              <c:pt idx="42">
                <c:v>45017</c:v>
              </c:pt>
              <c:pt idx="43">
                <c:v>45047</c:v>
              </c:pt>
              <c:pt idx="44">
                <c:v>45078</c:v>
              </c:pt>
              <c:pt idx="45">
                <c:v>45108</c:v>
              </c:pt>
              <c:pt idx="46">
                <c:v>45139</c:v>
              </c:pt>
              <c:pt idx="47">
                <c:v>45170</c:v>
              </c:pt>
              <c:pt idx="48">
                <c:v>45200</c:v>
              </c:pt>
            </c:numLit>
          </c:cat>
          <c:val>
            <c:numLit>
              <c:formatCode>General</c:formatCode>
              <c:ptCount val="49"/>
              <c:pt idx="0">
                <c:v>109.71155067285383</c:v>
              </c:pt>
              <c:pt idx="1">
                <c:v>113.5915593262047</c:v>
              </c:pt>
              <c:pt idx="2">
                <c:v>121.62286373430398</c:v>
              </c:pt>
              <c:pt idx="3">
                <c:v>115.36522038556649</c:v>
              </c:pt>
              <c:pt idx="4">
                <c:v>115.91755948201804</c:v>
              </c:pt>
              <c:pt idx="5">
                <c:v>124.62814094662478</c:v>
              </c:pt>
              <c:pt idx="6">
                <c:v>220.26420487936892</c:v>
              </c:pt>
              <c:pt idx="7">
                <c:v>194.17155453896655</c:v>
              </c:pt>
              <c:pt idx="8">
                <c:v>154.02318118210673</c:v>
              </c:pt>
              <c:pt idx="9">
                <c:v>136.92045337710806</c:v>
              </c:pt>
              <c:pt idx="10">
                <c:v>130.12859642290042</c:v>
              </c:pt>
              <c:pt idx="11">
                <c:v>126.75603519599422</c:v>
              </c:pt>
              <c:pt idx="12">
                <c:v>129.21432465605821</c:v>
              </c:pt>
              <c:pt idx="13">
                <c:v>137.78373082852204</c:v>
              </c:pt>
              <c:pt idx="14">
                <c:v>127.25060499739476</c:v>
              </c:pt>
              <c:pt idx="15">
                <c:v>130.72935037071508</c:v>
              </c:pt>
              <c:pt idx="16">
                <c:v>129.92593562460669</c:v>
              </c:pt>
              <c:pt idx="17">
                <c:v>131.19380328561581</c:v>
              </c:pt>
              <c:pt idx="18">
                <c:v>131.76387875734085</c:v>
              </c:pt>
              <c:pt idx="19">
                <c:v>134.39073143528643</c:v>
              </c:pt>
              <c:pt idx="20">
                <c:v>131.30054328072885</c:v>
              </c:pt>
              <c:pt idx="21">
                <c:v>133.63275384408882</c:v>
              </c:pt>
              <c:pt idx="22">
                <c:v>129.12484177736386</c:v>
              </c:pt>
              <c:pt idx="23">
                <c:v>132.98822495906458</c:v>
              </c:pt>
              <c:pt idx="24">
                <c:v>136.4829876645891</c:v>
              </c:pt>
              <c:pt idx="25">
                <c:v>136.71034936713176</c:v>
              </c:pt>
              <c:pt idx="26">
                <c:v>136.40289676095335</c:v>
              </c:pt>
              <c:pt idx="27">
                <c:v>141.32934613314052</c:v>
              </c:pt>
              <c:pt idx="28">
                <c:v>163.76708215476671</c:v>
              </c:pt>
              <c:pt idx="29">
                <c:v>153.36727951399561</c:v>
              </c:pt>
              <c:pt idx="30">
                <c:v>153.80811372306081</c:v>
              </c:pt>
              <c:pt idx="31">
                <c:v>145.65642071716519</c:v>
              </c:pt>
              <c:pt idx="32">
                <c:v>148.01269098959293</c:v>
              </c:pt>
              <c:pt idx="33">
                <c:v>146.34954424073371</c:v>
              </c:pt>
              <c:pt idx="34">
                <c:v>148.18188493114866</c:v>
              </c:pt>
              <c:pt idx="35">
                <c:v>153.388819623643</c:v>
              </c:pt>
              <c:pt idx="36">
                <c:v>149.59028766398472</c:v>
              </c:pt>
              <c:pt idx="37">
                <c:v>145.90339141100259</c:v>
              </c:pt>
              <c:pt idx="38">
                <c:v>145.26566262855582</c:v>
              </c:pt>
              <c:pt idx="39">
                <c:v>140.95099157466774</c:v>
              </c:pt>
              <c:pt idx="40">
                <c:v>141.38240429692476</c:v>
              </c:pt>
              <c:pt idx="41">
                <c:v>142.03065134079532</c:v>
              </c:pt>
              <c:pt idx="42">
                <c:v>135.97340886035556</c:v>
              </c:pt>
              <c:pt idx="43">
                <c:v>144.46084617343499</c:v>
              </c:pt>
              <c:pt idx="44">
                <c:v>140.51910367205281</c:v>
              </c:pt>
              <c:pt idx="45">
                <c:v>140.90873312994577</c:v>
              </c:pt>
              <c:pt idx="46">
                <c:v>146.95502210133645</c:v>
              </c:pt>
              <c:pt idx="47">
                <c:v>142.09447648936379</c:v>
              </c:pt>
              <c:pt idx="48">
                <c:v>140.25999662452827</c:v>
              </c:pt>
            </c:numLit>
          </c:val>
          <c:smooth val="0"/>
          <c:extLst>
            <c:ext xmlns:c16="http://schemas.microsoft.com/office/drawing/2014/chart" uri="{C3380CC4-5D6E-409C-BE32-E72D297353CC}">
              <c16:uniqueId val="{00000001-6B73-4824-A430-44A75B09256B}"/>
            </c:ext>
          </c:extLst>
        </c:ser>
        <c:ser>
          <c:idx val="0"/>
          <c:order val="1"/>
          <c:tx>
            <c:v>HORS COVID</c:v>
          </c:tx>
          <c:spPr>
            <a:ln w="12700">
              <a:solidFill>
                <a:srgbClr val="FF00FF"/>
              </a:solidFill>
              <a:prstDash val="solid"/>
            </a:ln>
          </c:spPr>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117.72603877056223</c:v>
              </c:pt>
              <c:pt idx="1">
                <c:v>108.67870560311859</c:v>
              </c:pt>
              <c:pt idx="2">
                <c:v>113.50816216735988</c:v>
              </c:pt>
              <c:pt idx="3">
                <c:v>122.08654054061034</c:v>
              </c:pt>
              <c:pt idx="4">
                <c:v>114.92609864305685</c:v>
              </c:pt>
              <c:pt idx="5">
                <c:v>116.36422423138733</c:v>
              </c:pt>
              <c:pt idx="6">
                <c:v>124.72173080076026</c:v>
              </c:pt>
              <c:pt idx="7">
                <c:v>143.62055555329749</c:v>
              </c:pt>
              <c:pt idx="8">
                <c:v>131.00781716482254</c:v>
              </c:pt>
              <c:pt idx="9">
                <c:v>134.08753587608345</c:v>
              </c:pt>
              <c:pt idx="10">
                <c:v>125.18655593907198</c:v>
              </c:pt>
              <c:pt idx="11">
                <c:v>120.39592972456245</c:v>
              </c:pt>
              <c:pt idx="12">
                <c:v>120.6795609374723</c:v>
              </c:pt>
              <c:pt idx="13">
                <c:v>124.67759972721272</c:v>
              </c:pt>
              <c:pt idx="14">
                <c:v>133.4797672241229</c:v>
              </c:pt>
              <c:pt idx="15">
                <c:v>123.48913959731527</c:v>
              </c:pt>
              <c:pt idx="16">
                <c:v>127.08692612820391</c:v>
              </c:pt>
              <c:pt idx="17">
                <c:v>124.64702874365601</c:v>
              </c:pt>
              <c:pt idx="18">
                <c:v>127.4656128523808</c:v>
              </c:pt>
              <c:pt idx="19">
                <c:v>125.41276992219485</c:v>
              </c:pt>
              <c:pt idx="20">
                <c:v>123.50272684735269</c:v>
              </c:pt>
              <c:pt idx="21">
                <c:v>124.08488996046312</c:v>
              </c:pt>
              <c:pt idx="22">
                <c:v>128.94851794338317</c:v>
              </c:pt>
              <c:pt idx="23">
                <c:v>122.57317388910431</c:v>
              </c:pt>
              <c:pt idx="24">
                <c:v>126.01505717669346</c:v>
              </c:pt>
              <c:pt idx="25">
                <c:v>132.23485431740346</c:v>
              </c:pt>
              <c:pt idx="26">
                <c:v>135.08292129443652</c:v>
              </c:pt>
              <c:pt idx="27">
                <c:v>130.64341344016918</c:v>
              </c:pt>
              <c:pt idx="28">
                <c:v>131.48619541944072</c:v>
              </c:pt>
              <c:pt idx="29">
                <c:v>126.67486848108773</c:v>
              </c:pt>
              <c:pt idx="30">
                <c:v>125.18713817714415</c:v>
              </c:pt>
              <c:pt idx="31">
                <c:v>131.74139752169066</c:v>
              </c:pt>
              <c:pt idx="32">
                <c:v>131.44436121783505</c:v>
              </c:pt>
              <c:pt idx="33">
                <c:v>133.87532126882712</c:v>
              </c:pt>
              <c:pt idx="34">
                <c:v>127.8894626961482</c:v>
              </c:pt>
              <c:pt idx="35">
                <c:v>131.53669164838516</c:v>
              </c:pt>
              <c:pt idx="36">
                <c:v>140.86257600032178</c:v>
              </c:pt>
              <c:pt idx="37">
                <c:v>137.88388189704844</c:v>
              </c:pt>
              <c:pt idx="38">
                <c:v>133.86067122412163</c:v>
              </c:pt>
              <c:pt idx="39">
                <c:v>133.95053386998333</c:v>
              </c:pt>
              <c:pt idx="40">
                <c:v>132.91267860416892</c:v>
              </c:pt>
              <c:pt idx="41">
                <c:v>136.05430358707429</c:v>
              </c:pt>
              <c:pt idx="42">
                <c:v>140.3118453915686</c:v>
              </c:pt>
              <c:pt idx="43">
                <c:v>136.25250395130291</c:v>
              </c:pt>
              <c:pt idx="44">
                <c:v>142.57762517869654</c:v>
              </c:pt>
              <c:pt idx="45">
                <c:v>139.80108557650723</c:v>
              </c:pt>
              <c:pt idx="46">
                <c:v>138.01872405194575</c:v>
              </c:pt>
              <c:pt idx="47">
                <c:v>141.71080645110359</c:v>
              </c:pt>
              <c:pt idx="48">
                <c:v>139.32167511444985</c:v>
              </c:pt>
            </c:numLit>
          </c:val>
          <c:smooth val="0"/>
          <c:extLst>
            <c:ext xmlns:c16="http://schemas.microsoft.com/office/drawing/2014/chart" uri="{C3380CC4-5D6E-409C-BE32-E72D297353CC}">
              <c16:uniqueId val="{00000002-6B73-4824-A430-44A75B09256B}"/>
            </c:ext>
          </c:extLst>
        </c:ser>
        <c:dLbls>
          <c:showLegendKey val="0"/>
          <c:showVal val="0"/>
          <c:showCatName val="0"/>
          <c:showSerName val="0"/>
          <c:showPercent val="0"/>
          <c:showBubbleSize val="0"/>
        </c:dLbls>
        <c:marker val="1"/>
        <c:smooth val="0"/>
        <c:axId val="313425736"/>
        <c:axId val="313428088"/>
      </c:lineChart>
      <c:dateAx>
        <c:axId val="31342573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313428088"/>
        <c:crosses val="autoZero"/>
        <c:auto val="0"/>
        <c:lblOffset val="100"/>
        <c:baseTimeUnit val="months"/>
        <c:majorUnit val="6"/>
        <c:majorTimeUnit val="months"/>
        <c:minorUnit val="1"/>
        <c:minorTimeUnit val="months"/>
      </c:dateAx>
      <c:valAx>
        <c:axId val="313428088"/>
        <c:scaling>
          <c:orientation val="minMax"/>
          <c:min val="9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313425736"/>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Médicaments de ville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43739</c:v>
              </c:pt>
              <c:pt idx="1">
                <c:v>43770</c:v>
              </c:pt>
              <c:pt idx="2">
                <c:v>43800</c:v>
              </c:pt>
              <c:pt idx="3">
                <c:v>43831</c:v>
              </c:pt>
              <c:pt idx="4">
                <c:v>43862</c:v>
              </c:pt>
              <c:pt idx="5">
                <c:v>43891</c:v>
              </c:pt>
              <c:pt idx="6">
                <c:v>43922</c:v>
              </c:pt>
              <c:pt idx="7">
                <c:v>43952</c:v>
              </c:pt>
              <c:pt idx="8">
                <c:v>43983</c:v>
              </c:pt>
              <c:pt idx="9">
                <c:v>44013</c:v>
              </c:pt>
              <c:pt idx="10">
                <c:v>44044</c:v>
              </c:pt>
              <c:pt idx="11">
                <c:v>44075</c:v>
              </c:pt>
              <c:pt idx="12">
                <c:v>44105</c:v>
              </c:pt>
              <c:pt idx="13">
                <c:v>44136</c:v>
              </c:pt>
              <c:pt idx="14">
                <c:v>44166</c:v>
              </c:pt>
              <c:pt idx="15">
                <c:v>44197</c:v>
              </c:pt>
              <c:pt idx="16">
                <c:v>44228</c:v>
              </c:pt>
              <c:pt idx="17">
                <c:v>44256</c:v>
              </c:pt>
              <c:pt idx="18">
                <c:v>44287</c:v>
              </c:pt>
              <c:pt idx="19">
                <c:v>44317</c:v>
              </c:pt>
              <c:pt idx="20">
                <c:v>44348</c:v>
              </c:pt>
              <c:pt idx="21">
                <c:v>44378</c:v>
              </c:pt>
              <c:pt idx="22">
                <c:v>44409</c:v>
              </c:pt>
              <c:pt idx="23">
                <c:v>44440</c:v>
              </c:pt>
              <c:pt idx="24">
                <c:v>44470</c:v>
              </c:pt>
              <c:pt idx="25">
                <c:v>44501</c:v>
              </c:pt>
              <c:pt idx="26">
                <c:v>44531</c:v>
              </c:pt>
              <c:pt idx="27">
                <c:v>44562</c:v>
              </c:pt>
              <c:pt idx="28">
                <c:v>44593</c:v>
              </c:pt>
              <c:pt idx="29">
                <c:v>44621</c:v>
              </c:pt>
              <c:pt idx="30">
                <c:v>44652</c:v>
              </c:pt>
              <c:pt idx="31">
                <c:v>44682</c:v>
              </c:pt>
              <c:pt idx="32">
                <c:v>44713</c:v>
              </c:pt>
              <c:pt idx="33">
                <c:v>44743</c:v>
              </c:pt>
              <c:pt idx="34">
                <c:v>44774</c:v>
              </c:pt>
              <c:pt idx="35">
                <c:v>44805</c:v>
              </c:pt>
              <c:pt idx="36">
                <c:v>44835</c:v>
              </c:pt>
              <c:pt idx="37">
                <c:v>44866</c:v>
              </c:pt>
              <c:pt idx="38">
                <c:v>44896</c:v>
              </c:pt>
              <c:pt idx="39">
                <c:v>44927</c:v>
              </c:pt>
              <c:pt idx="40">
                <c:v>44958</c:v>
              </c:pt>
              <c:pt idx="41">
                <c:v>44986</c:v>
              </c:pt>
              <c:pt idx="42">
                <c:v>45017</c:v>
              </c:pt>
              <c:pt idx="43">
                <c:v>45047</c:v>
              </c:pt>
              <c:pt idx="44">
                <c:v>45078</c:v>
              </c:pt>
              <c:pt idx="45">
                <c:v>45108</c:v>
              </c:pt>
              <c:pt idx="46">
                <c:v>45139</c:v>
              </c:pt>
              <c:pt idx="47">
                <c:v>45170</c:v>
              </c:pt>
              <c:pt idx="48">
                <c:v>45200</c:v>
              </c:pt>
            </c:numLit>
          </c:cat>
          <c:val>
            <c:numLit>
              <c:formatCode>General</c:formatCode>
              <c:ptCount val="49"/>
              <c:pt idx="0">
                <c:v>100.88502555206355</c:v>
              </c:pt>
              <c:pt idx="1">
                <c:v>102.17186097479048</c:v>
              </c:pt>
              <c:pt idx="2">
                <c:v>100.5660983412251</c:v>
              </c:pt>
              <c:pt idx="3">
                <c:v>102.06193327092323</c:v>
              </c:pt>
              <c:pt idx="4">
                <c:v>103.36326951533277</c:v>
              </c:pt>
              <c:pt idx="5">
                <c:v>107.67915471635661</c:v>
              </c:pt>
              <c:pt idx="6">
                <c:v>92.170720861601168</c:v>
              </c:pt>
              <c:pt idx="7">
                <c:v>98.648530093750423</c:v>
              </c:pt>
              <c:pt idx="8">
                <c:v>101.84563943712017</c:v>
              </c:pt>
              <c:pt idx="9">
                <c:v>101.49715785356663</c:v>
              </c:pt>
              <c:pt idx="10">
                <c:v>104.03427089351773</c:v>
              </c:pt>
              <c:pt idx="11">
                <c:v>104.1865584000294</c:v>
              </c:pt>
              <c:pt idx="12">
                <c:v>107.52527681480836</c:v>
              </c:pt>
              <c:pt idx="13">
                <c:v>106.47282922014112</c:v>
              </c:pt>
              <c:pt idx="14">
                <c:v>104.64166329837914</c:v>
              </c:pt>
              <c:pt idx="15">
                <c:v>105.2108971751412</c:v>
              </c:pt>
              <c:pt idx="16">
                <c:v>107.0736664392915</c:v>
              </c:pt>
              <c:pt idx="17">
                <c:v>109.04925315607889</c:v>
              </c:pt>
              <c:pt idx="18">
                <c:v>109.5011189771832</c:v>
              </c:pt>
              <c:pt idx="19">
                <c:v>109.5251100135128</c:v>
              </c:pt>
              <c:pt idx="20">
                <c:v>109.3969203726008</c:v>
              </c:pt>
              <c:pt idx="21">
                <c:v>112.40292828349567</c:v>
              </c:pt>
              <c:pt idx="22">
                <c:v>119.12178601987506</c:v>
              </c:pt>
              <c:pt idx="23">
                <c:v>117.56532153205205</c:v>
              </c:pt>
              <c:pt idx="24">
                <c:v>114.47574839426066</c:v>
              </c:pt>
              <c:pt idx="25">
                <c:v>115.81667623429365</c:v>
              </c:pt>
              <c:pt idx="26">
                <c:v>117.71620366786659</c:v>
              </c:pt>
              <c:pt idx="27">
                <c:v>133.02517844974932</c:v>
              </c:pt>
              <c:pt idx="28">
                <c:v>126.10296420528044</c:v>
              </c:pt>
              <c:pt idx="29">
                <c:v>119.76756382617441</c:v>
              </c:pt>
              <c:pt idx="30">
                <c:v>120.32113335855279</c:v>
              </c:pt>
              <c:pt idx="31">
                <c:v>119.56536223377623</c:v>
              </c:pt>
              <c:pt idx="32">
                <c:v>117.55431475464488</c:v>
              </c:pt>
              <c:pt idx="33">
                <c:v>118.39657631061033</c:v>
              </c:pt>
              <c:pt idx="34">
                <c:v>120.31964437861753</c:v>
              </c:pt>
              <c:pt idx="35">
                <c:v>117.30551036107022</c:v>
              </c:pt>
              <c:pt idx="36">
                <c:v>119.51645130717563</c:v>
              </c:pt>
              <c:pt idx="37">
                <c:v>118.20166659952905</c:v>
              </c:pt>
              <c:pt idx="38">
                <c:v>119.51897387636006</c:v>
              </c:pt>
              <c:pt idx="39">
                <c:v>119.93620731105996</c:v>
              </c:pt>
              <c:pt idx="40">
                <c:v>120.45656654744894</c:v>
              </c:pt>
              <c:pt idx="41">
                <c:v>121.38129314788368</c:v>
              </c:pt>
              <c:pt idx="42">
                <c:v>120.93775311785397</c:v>
              </c:pt>
              <c:pt idx="43">
                <c:v>120.57882777308771</c:v>
              </c:pt>
              <c:pt idx="44">
                <c:v>127.11594907356275</c:v>
              </c:pt>
              <c:pt idx="45">
                <c:v>123.68048053923772</c:v>
              </c:pt>
              <c:pt idx="46">
                <c:v>123.07302895032343</c:v>
              </c:pt>
              <c:pt idx="47">
                <c:v>123.95800975518267</c:v>
              </c:pt>
              <c:pt idx="48">
                <c:v>123.85066564697149</c:v>
              </c:pt>
            </c:numLit>
          </c:val>
          <c:smooth val="0"/>
          <c:extLst>
            <c:ext xmlns:c16="http://schemas.microsoft.com/office/drawing/2014/chart" uri="{C3380CC4-5D6E-409C-BE32-E72D297353CC}">
              <c16:uniqueId val="{00000001-608E-4176-97B1-31642E608092}"/>
            </c:ext>
          </c:extLst>
        </c:ser>
        <c:ser>
          <c:idx val="0"/>
          <c:order val="1"/>
          <c:tx>
            <c:v>"HORS COVID"</c:v>
          </c:tx>
          <c:spPr>
            <a:ln w="12700">
              <a:solidFill>
                <a:srgbClr val="FF00FF"/>
              </a:solidFill>
              <a:prstDash val="solid"/>
            </a:ln>
          </c:spPr>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102.12340498795147</c:v>
              </c:pt>
              <c:pt idx="1">
                <c:v>101.41619882991631</c:v>
              </c:pt>
              <c:pt idx="2">
                <c:v>101.24505308144956</c:v>
              </c:pt>
              <c:pt idx="3">
                <c:v>101.89137681095295</c:v>
              </c:pt>
              <c:pt idx="4">
                <c:v>103.2184777393373</c:v>
              </c:pt>
              <c:pt idx="5">
                <c:v>103.2836295936506</c:v>
              </c:pt>
              <c:pt idx="6">
                <c:v>107.98194237493006</c:v>
              </c:pt>
              <c:pt idx="7">
                <c:v>92.458118281991247</c:v>
              </c:pt>
              <c:pt idx="8">
                <c:v>98.605788831265684</c:v>
              </c:pt>
              <c:pt idx="9">
                <c:v>101.12026981795603</c:v>
              </c:pt>
              <c:pt idx="10">
                <c:v>101.77837300394614</c:v>
              </c:pt>
              <c:pt idx="11">
                <c:v>104.22303253505065</c:v>
              </c:pt>
              <c:pt idx="12">
                <c:v>104.11460334036067</c:v>
              </c:pt>
              <c:pt idx="13">
                <c:v>106.0715644931993</c:v>
              </c:pt>
              <c:pt idx="14">
                <c:v>104.78018464021206</c:v>
              </c:pt>
              <c:pt idx="15">
                <c:v>103.26658524082606</c:v>
              </c:pt>
              <c:pt idx="16">
                <c:v>103.5794126376709</c:v>
              </c:pt>
              <c:pt idx="17">
                <c:v>104.29136943102051</c:v>
              </c:pt>
              <c:pt idx="18">
                <c:v>104.77708903393783</c:v>
              </c:pt>
              <c:pt idx="19">
                <c:v>105.82527580558489</c:v>
              </c:pt>
              <c:pt idx="20">
                <c:v>108.32166249058845</c:v>
              </c:pt>
              <c:pt idx="21">
                <c:v>107.53080694952605</c:v>
              </c:pt>
              <c:pt idx="22">
                <c:v>108.39673688363749</c:v>
              </c:pt>
              <c:pt idx="23">
                <c:v>109.39736428976738</c:v>
              </c:pt>
              <c:pt idx="24">
                <c:v>110.35692938380394</c:v>
              </c:pt>
              <c:pt idx="25">
                <c:v>111.19054507567807</c:v>
              </c:pt>
              <c:pt idx="26">
                <c:v>112.13993458989329</c:v>
              </c:pt>
              <c:pt idx="27">
                <c:v>111.70364870968224</c:v>
              </c:pt>
              <c:pt idx="28">
                <c:v>111.88446270012452</c:v>
              </c:pt>
              <c:pt idx="29">
                <c:v>114.16527064645135</c:v>
              </c:pt>
              <c:pt idx="30">
                <c:v>114.55415510370877</c:v>
              </c:pt>
              <c:pt idx="31">
                <c:v>115.3628495312019</c:v>
              </c:pt>
              <c:pt idx="32">
                <c:v>116.5565855109905</c:v>
              </c:pt>
              <c:pt idx="33">
                <c:v>115.59933586344791</c:v>
              </c:pt>
              <c:pt idx="34">
                <c:v>116.77769130478468</c:v>
              </c:pt>
              <c:pt idx="35">
                <c:v>117.57189897884774</c:v>
              </c:pt>
              <c:pt idx="36">
                <c:v>116.48496494855299</c:v>
              </c:pt>
              <c:pt idx="37">
                <c:v>117.11720799856657</c:v>
              </c:pt>
              <c:pt idx="38">
                <c:v>117.24974809046032</c:v>
              </c:pt>
              <c:pt idx="39">
                <c:v>117.61787195254902</c:v>
              </c:pt>
              <c:pt idx="40">
                <c:v>119.44252350188083</c:v>
              </c:pt>
              <c:pt idx="41">
                <c:v>119.3641580738971</c:v>
              </c:pt>
              <c:pt idx="42">
                <c:v>121.00372249390263</c:v>
              </c:pt>
              <c:pt idx="43">
                <c:v>120.40929782616499</c:v>
              </c:pt>
              <c:pt idx="44">
                <c:v>118.03243720861067</c:v>
              </c:pt>
              <c:pt idx="45">
                <c:v>126.84725387831159</c:v>
              </c:pt>
              <c:pt idx="46">
                <c:v>122.42860750794019</c:v>
              </c:pt>
              <c:pt idx="47">
                <c:v>122.4248364969029</c:v>
              </c:pt>
              <c:pt idx="48">
                <c:v>123.09212447430669</c:v>
              </c:pt>
            </c:numLit>
          </c:val>
          <c:smooth val="0"/>
          <c:extLst>
            <c:ext xmlns:c16="http://schemas.microsoft.com/office/drawing/2014/chart" uri="{C3380CC4-5D6E-409C-BE32-E72D297353CC}">
              <c16:uniqueId val="{00000002-608E-4176-97B1-31642E608092}"/>
            </c:ext>
          </c:extLst>
        </c:ser>
        <c:dLbls>
          <c:showLegendKey val="0"/>
          <c:showVal val="0"/>
          <c:showCatName val="0"/>
          <c:showSerName val="0"/>
          <c:showPercent val="0"/>
          <c:showBubbleSize val="0"/>
        </c:dLbls>
        <c:marker val="1"/>
        <c:smooth val="0"/>
        <c:axId val="473121584"/>
        <c:axId val="473122368"/>
      </c:lineChart>
      <c:dateAx>
        <c:axId val="47312158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3122368"/>
        <c:crosses val="autoZero"/>
        <c:auto val="0"/>
        <c:lblOffset val="100"/>
        <c:baseTimeUnit val="months"/>
        <c:majorUnit val="6"/>
        <c:majorTimeUnit val="months"/>
        <c:minorUnit val="1"/>
        <c:minorTimeUnit val="months"/>
      </c:dateAx>
      <c:valAx>
        <c:axId val="473122368"/>
        <c:scaling>
          <c:orientation val="minMax"/>
          <c:max val="130"/>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3121584"/>
        <c:crossesAt val="41061"/>
        <c:crossBetween val="midCat"/>
        <c:majorUnit val="10"/>
      </c:valAx>
      <c:spPr>
        <a:solidFill>
          <a:srgbClr val="FFFFFF"/>
        </a:solidFill>
        <a:ln w="12700">
          <a:solidFill>
            <a:srgbClr val="808080"/>
          </a:solidFill>
          <a:prstDash val="solid"/>
        </a:ln>
      </c:spPr>
    </c:plotArea>
    <c:legend>
      <c:legendPos val="r"/>
      <c:layout>
        <c:manualLayout>
          <c:xMode val="edge"/>
          <c:yMode val="edge"/>
          <c:x val="0.1393025"/>
          <c:y val="0.8970712909441233"/>
          <c:w val="0.70526323098501575"/>
          <c:h val="6.8651637764932563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Médicaments de ville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43739</c:v>
              </c:pt>
              <c:pt idx="1">
                <c:v>43770</c:v>
              </c:pt>
              <c:pt idx="2">
                <c:v>43800</c:v>
              </c:pt>
              <c:pt idx="3">
                <c:v>43831</c:v>
              </c:pt>
              <c:pt idx="4">
                <c:v>43862</c:v>
              </c:pt>
              <c:pt idx="5">
                <c:v>43891</c:v>
              </c:pt>
              <c:pt idx="6">
                <c:v>43922</c:v>
              </c:pt>
              <c:pt idx="7">
                <c:v>43952</c:v>
              </c:pt>
              <c:pt idx="8">
                <c:v>43983</c:v>
              </c:pt>
              <c:pt idx="9">
                <c:v>44013</c:v>
              </c:pt>
              <c:pt idx="10">
                <c:v>44044</c:v>
              </c:pt>
              <c:pt idx="11">
                <c:v>44075</c:v>
              </c:pt>
              <c:pt idx="12">
                <c:v>44105</c:v>
              </c:pt>
              <c:pt idx="13">
                <c:v>44136</c:v>
              </c:pt>
              <c:pt idx="14">
                <c:v>44166</c:v>
              </c:pt>
              <c:pt idx="15">
                <c:v>44197</c:v>
              </c:pt>
              <c:pt idx="16">
                <c:v>44228</c:v>
              </c:pt>
              <c:pt idx="17">
                <c:v>44256</c:v>
              </c:pt>
              <c:pt idx="18">
                <c:v>44287</c:v>
              </c:pt>
              <c:pt idx="19">
                <c:v>44317</c:v>
              </c:pt>
              <c:pt idx="20">
                <c:v>44348</c:v>
              </c:pt>
              <c:pt idx="21">
                <c:v>44378</c:v>
              </c:pt>
              <c:pt idx="22">
                <c:v>44409</c:v>
              </c:pt>
              <c:pt idx="23">
                <c:v>44440</c:v>
              </c:pt>
              <c:pt idx="24">
                <c:v>44470</c:v>
              </c:pt>
              <c:pt idx="25">
                <c:v>44501</c:v>
              </c:pt>
              <c:pt idx="26">
                <c:v>44531</c:v>
              </c:pt>
              <c:pt idx="27">
                <c:v>44562</c:v>
              </c:pt>
              <c:pt idx="28">
                <c:v>44593</c:v>
              </c:pt>
              <c:pt idx="29">
                <c:v>44621</c:v>
              </c:pt>
              <c:pt idx="30">
                <c:v>44652</c:v>
              </c:pt>
              <c:pt idx="31">
                <c:v>44682</c:v>
              </c:pt>
              <c:pt idx="32">
                <c:v>44713</c:v>
              </c:pt>
              <c:pt idx="33">
                <c:v>44743</c:v>
              </c:pt>
              <c:pt idx="34">
                <c:v>44774</c:v>
              </c:pt>
              <c:pt idx="35">
                <c:v>44805</c:v>
              </c:pt>
              <c:pt idx="36">
                <c:v>44835</c:v>
              </c:pt>
              <c:pt idx="37">
                <c:v>44866</c:v>
              </c:pt>
              <c:pt idx="38">
                <c:v>44896</c:v>
              </c:pt>
              <c:pt idx="39">
                <c:v>44927</c:v>
              </c:pt>
              <c:pt idx="40">
                <c:v>44958</c:v>
              </c:pt>
              <c:pt idx="41">
                <c:v>44986</c:v>
              </c:pt>
              <c:pt idx="42">
                <c:v>45017</c:v>
              </c:pt>
              <c:pt idx="43">
                <c:v>45047</c:v>
              </c:pt>
              <c:pt idx="44">
                <c:v>45078</c:v>
              </c:pt>
              <c:pt idx="45">
                <c:v>45108</c:v>
              </c:pt>
              <c:pt idx="46">
                <c:v>45139</c:v>
              </c:pt>
              <c:pt idx="47">
                <c:v>45170</c:v>
              </c:pt>
              <c:pt idx="48">
                <c:v>45200</c:v>
              </c:pt>
            </c:numLit>
          </c:cat>
          <c:val>
            <c:numLit>
              <c:formatCode>General</c:formatCode>
              <c:ptCount val="49"/>
              <c:pt idx="0">
                <c:v>95.384307202587181</c:v>
              </c:pt>
              <c:pt idx="1">
                <c:v>96.149453474774859</c:v>
              </c:pt>
              <c:pt idx="2">
                <c:v>94.004125098214487</c:v>
              </c:pt>
              <c:pt idx="3">
                <c:v>95.355283780158032</c:v>
              </c:pt>
              <c:pt idx="4">
                <c:v>97.040607445058143</c:v>
              </c:pt>
              <c:pt idx="5">
                <c:v>100.1382105453275</c:v>
              </c:pt>
              <c:pt idx="6">
                <c:v>87.002071687895892</c:v>
              </c:pt>
              <c:pt idx="7">
                <c:v>92.951696620748891</c:v>
              </c:pt>
              <c:pt idx="8">
                <c:v>94.631198208119983</c:v>
              </c:pt>
              <c:pt idx="9">
                <c:v>94.216310880095904</c:v>
              </c:pt>
              <c:pt idx="10">
                <c:v>97.069533396932556</c:v>
              </c:pt>
              <c:pt idx="11">
                <c:v>96.534309067981212</c:v>
              </c:pt>
              <c:pt idx="12">
                <c:v>100.07765192117573</c:v>
              </c:pt>
              <c:pt idx="13">
                <c:v>97.563597928966587</c:v>
              </c:pt>
              <c:pt idx="14">
                <c:v>96.673185490635603</c:v>
              </c:pt>
              <c:pt idx="15">
                <c:v>97.013590773803344</c:v>
              </c:pt>
              <c:pt idx="16">
                <c:v>98.303450586033804</c:v>
              </c:pt>
              <c:pt idx="17">
                <c:v>98.951391289406956</c:v>
              </c:pt>
              <c:pt idx="18">
                <c:v>98.909352766437138</c:v>
              </c:pt>
              <c:pt idx="19">
                <c:v>100.799252082894</c:v>
              </c:pt>
              <c:pt idx="20">
                <c:v>100.18980989600259</c:v>
              </c:pt>
              <c:pt idx="21">
                <c:v>101.18257969938824</c:v>
              </c:pt>
              <c:pt idx="22">
                <c:v>103.79020730056601</c:v>
              </c:pt>
              <c:pt idx="23">
                <c:v>104.09158068508539</c:v>
              </c:pt>
              <c:pt idx="24">
                <c:v>103.79093208453587</c:v>
              </c:pt>
              <c:pt idx="25">
                <c:v>104.21475967939516</c:v>
              </c:pt>
              <c:pt idx="26">
                <c:v>105.90734278841096</c:v>
              </c:pt>
              <c:pt idx="27">
                <c:v>112.12058752959994</c:v>
              </c:pt>
              <c:pt idx="28">
                <c:v>110.17968367891808</c:v>
              </c:pt>
              <c:pt idx="29">
                <c:v>107.37785265395937</c:v>
              </c:pt>
              <c:pt idx="30">
                <c:v>108.140363609403</c:v>
              </c:pt>
              <c:pt idx="31">
                <c:v>108.30930295821031</c:v>
              </c:pt>
              <c:pt idx="32">
                <c:v>105.45850554792429</c:v>
              </c:pt>
              <c:pt idx="33">
                <c:v>106.21007943208731</c:v>
              </c:pt>
              <c:pt idx="34">
                <c:v>107.05777104798189</c:v>
              </c:pt>
              <c:pt idx="35">
                <c:v>104.5726522892918</c:v>
              </c:pt>
              <c:pt idx="36">
                <c:v>106.70089789995474</c:v>
              </c:pt>
              <c:pt idx="37">
                <c:v>105.87848567934417</c:v>
              </c:pt>
              <c:pt idx="38">
                <c:v>107.82791408493236</c:v>
              </c:pt>
              <c:pt idx="39">
                <c:v>107.67806998138265</c:v>
              </c:pt>
              <c:pt idx="40">
                <c:v>107.63675084030967</c:v>
              </c:pt>
              <c:pt idx="41">
                <c:v>108.29918959433031</c:v>
              </c:pt>
              <c:pt idx="42">
                <c:v>108.25575266685749</c:v>
              </c:pt>
              <c:pt idx="43">
                <c:v>105.49423913627317</c:v>
              </c:pt>
              <c:pt idx="44">
                <c:v>112.86278803160663</c:v>
              </c:pt>
              <c:pt idx="45">
                <c:v>110.10579063067922</c:v>
              </c:pt>
              <c:pt idx="46">
                <c:v>109.42006699811628</c:v>
              </c:pt>
              <c:pt idx="47">
                <c:v>109.94414145469216</c:v>
              </c:pt>
              <c:pt idx="48">
                <c:v>109.76289052239029</c:v>
              </c:pt>
            </c:numLit>
          </c:val>
          <c:smooth val="0"/>
          <c:extLst>
            <c:ext xmlns:c16="http://schemas.microsoft.com/office/drawing/2014/chart" uri="{C3380CC4-5D6E-409C-BE32-E72D297353CC}">
              <c16:uniqueId val="{00000001-7EA2-4B56-9DB2-628DA055F2D8}"/>
            </c:ext>
          </c:extLst>
        </c:ser>
        <c:ser>
          <c:idx val="0"/>
          <c:order val="1"/>
          <c:tx>
            <c:v>"HORS COVID"</c:v>
          </c:tx>
          <c:spPr>
            <a:ln w="12700">
              <a:solidFill>
                <a:srgbClr val="FF00FF"/>
              </a:solidFill>
              <a:prstDash val="solid"/>
            </a:ln>
          </c:spPr>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96.297832891100953</c:v>
              </c:pt>
              <c:pt idx="1">
                <c:v>95.581997076757176</c:v>
              </c:pt>
              <c:pt idx="2">
                <c:v>95.336130602578322</c:v>
              </c:pt>
              <c:pt idx="3">
                <c:v>95.770262420841419</c:v>
              </c:pt>
              <c:pt idx="4">
                <c:v>96.835826008623769</c:v>
              </c:pt>
              <c:pt idx="5">
                <c:v>96.529202520053445</c:v>
              </c:pt>
              <c:pt idx="6">
                <c:v>100.53980232291838</c:v>
              </c:pt>
              <c:pt idx="7">
                <c:v>87.199091057414464</c:v>
              </c:pt>
              <c:pt idx="8">
                <c:v>93.730676697886722</c:v>
              </c:pt>
              <c:pt idx="9">
                <c:v>94.335945199796186</c:v>
              </c:pt>
              <c:pt idx="10">
                <c:v>94.544899724954092</c:v>
              </c:pt>
              <c:pt idx="11">
                <c:v>96.650720766981664</c:v>
              </c:pt>
              <c:pt idx="12">
                <c:v>96.454863040167979</c:v>
              </c:pt>
              <c:pt idx="13">
                <c:v>98.739541676288951</c:v>
              </c:pt>
              <c:pt idx="14">
                <c:v>96.736266517266216</c:v>
              </c:pt>
              <c:pt idx="15">
                <c:v>96.075408537234424</c:v>
              </c:pt>
              <c:pt idx="16">
                <c:v>96.273557071626925</c:v>
              </c:pt>
              <c:pt idx="17">
                <c:v>96.416385851543126</c:v>
              </c:pt>
              <c:pt idx="18">
                <c:v>96.651880371982728</c:v>
              </c:pt>
              <c:pt idx="19">
                <c:v>97.256986921489997</c:v>
              </c:pt>
              <c:pt idx="20">
                <c:v>99.770025694213444</c:v>
              </c:pt>
              <c:pt idx="21">
                <c:v>98.339959301922804</c:v>
              </c:pt>
              <c:pt idx="22">
                <c:v>99.669343213436463</c:v>
              </c:pt>
              <c:pt idx="23">
                <c:v>100.02775665903579</c:v>
              </c:pt>
              <c:pt idx="24">
                <c:v>101.40566054479945</c:v>
              </c:pt>
              <c:pt idx="25">
                <c:v>102.21506799163345</c:v>
              </c:pt>
              <c:pt idx="26">
                <c:v>103.08736785746969</c:v>
              </c:pt>
              <c:pt idx="27">
                <c:v>102.74325445551401</c:v>
              </c:pt>
              <c:pt idx="28">
                <c:v>102.54839404755316</c:v>
              </c:pt>
              <c:pt idx="29">
                <c:v>104.6059645658224</c:v>
              </c:pt>
              <c:pt idx="30">
                <c:v>104.4464230575288</c:v>
              </c:pt>
              <c:pt idx="31">
                <c:v>105.36889019136406</c:v>
              </c:pt>
              <c:pt idx="32">
                <c:v>106.30729793576847</c:v>
              </c:pt>
              <c:pt idx="33">
                <c:v>104.19328039922189</c:v>
              </c:pt>
              <c:pt idx="34">
                <c:v>105.95261780852829</c:v>
              </c:pt>
              <c:pt idx="35">
                <c:v>106.02533934495884</c:v>
              </c:pt>
              <c:pt idx="36">
                <c:v>104.7937826349759</c:v>
              </c:pt>
              <c:pt idx="37">
                <c:v>105.55943235144034</c:v>
              </c:pt>
              <c:pt idx="38">
                <c:v>105.59438642354104</c:v>
              </c:pt>
              <c:pt idx="39">
                <c:v>106.3151046263275</c:v>
              </c:pt>
              <c:pt idx="40">
                <c:v>107.03125250831201</c:v>
              </c:pt>
              <c:pt idx="41">
                <c:v>106.62094966711557</c:v>
              </c:pt>
              <c:pt idx="42">
                <c:v>107.90697386551815</c:v>
              </c:pt>
              <c:pt idx="43">
                <c:v>107.88928621554727</c:v>
              </c:pt>
              <c:pt idx="44">
                <c:v>105.9751583148352</c:v>
              </c:pt>
              <c:pt idx="45">
                <c:v>111.26212467087224</c:v>
              </c:pt>
              <c:pt idx="46">
                <c:v>109.27636005690779</c:v>
              </c:pt>
              <c:pt idx="47">
                <c:v>109.07740855006125</c:v>
              </c:pt>
              <c:pt idx="48">
                <c:v>109.65664697728519</c:v>
              </c:pt>
            </c:numLit>
          </c:val>
          <c:smooth val="0"/>
          <c:extLst>
            <c:ext xmlns:c16="http://schemas.microsoft.com/office/drawing/2014/chart" uri="{C3380CC4-5D6E-409C-BE32-E72D297353CC}">
              <c16:uniqueId val="{00000002-7EA2-4B56-9DB2-628DA055F2D8}"/>
            </c:ext>
          </c:extLst>
        </c:ser>
        <c:dLbls>
          <c:showLegendKey val="0"/>
          <c:showVal val="0"/>
          <c:showCatName val="0"/>
          <c:showSerName val="0"/>
          <c:showPercent val="0"/>
          <c:showBubbleSize val="0"/>
        </c:dLbls>
        <c:marker val="1"/>
        <c:smooth val="0"/>
        <c:axId val="473124328"/>
        <c:axId val="473124720"/>
      </c:lineChart>
      <c:dateAx>
        <c:axId val="47312432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3124720"/>
        <c:crosses val="autoZero"/>
        <c:auto val="0"/>
        <c:lblOffset val="100"/>
        <c:baseTimeUnit val="months"/>
        <c:majorUnit val="6"/>
        <c:majorTimeUnit val="months"/>
        <c:minorUnit val="1"/>
        <c:minorTimeUnit val="months"/>
      </c:dateAx>
      <c:valAx>
        <c:axId val="473124720"/>
        <c:scaling>
          <c:orientation val="minMax"/>
          <c:max val="135"/>
          <c:min val="6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3124328"/>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Médicaments de ville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43739</c:v>
              </c:pt>
              <c:pt idx="1">
                <c:v>43770</c:v>
              </c:pt>
              <c:pt idx="2">
                <c:v>43800</c:v>
              </c:pt>
              <c:pt idx="3">
                <c:v>43831</c:v>
              </c:pt>
              <c:pt idx="4">
                <c:v>43862</c:v>
              </c:pt>
              <c:pt idx="5">
                <c:v>43891</c:v>
              </c:pt>
              <c:pt idx="6">
                <c:v>43922</c:v>
              </c:pt>
              <c:pt idx="7">
                <c:v>43952</c:v>
              </c:pt>
              <c:pt idx="8">
                <c:v>43983</c:v>
              </c:pt>
              <c:pt idx="9">
                <c:v>44013</c:v>
              </c:pt>
              <c:pt idx="10">
                <c:v>44044</c:v>
              </c:pt>
              <c:pt idx="11">
                <c:v>44075</c:v>
              </c:pt>
              <c:pt idx="12">
                <c:v>44105</c:v>
              </c:pt>
              <c:pt idx="13">
                <c:v>44136</c:v>
              </c:pt>
              <c:pt idx="14">
                <c:v>44166</c:v>
              </c:pt>
              <c:pt idx="15">
                <c:v>44197</c:v>
              </c:pt>
              <c:pt idx="16">
                <c:v>44228</c:v>
              </c:pt>
              <c:pt idx="17">
                <c:v>44256</c:v>
              </c:pt>
              <c:pt idx="18">
                <c:v>44287</c:v>
              </c:pt>
              <c:pt idx="19">
                <c:v>44317</c:v>
              </c:pt>
              <c:pt idx="20">
                <c:v>44348</c:v>
              </c:pt>
              <c:pt idx="21">
                <c:v>44378</c:v>
              </c:pt>
              <c:pt idx="22">
                <c:v>44409</c:v>
              </c:pt>
              <c:pt idx="23">
                <c:v>44440</c:v>
              </c:pt>
              <c:pt idx="24">
                <c:v>44470</c:v>
              </c:pt>
              <c:pt idx="25">
                <c:v>44501</c:v>
              </c:pt>
              <c:pt idx="26">
                <c:v>44531</c:v>
              </c:pt>
              <c:pt idx="27">
                <c:v>44562</c:v>
              </c:pt>
              <c:pt idx="28">
                <c:v>44593</c:v>
              </c:pt>
              <c:pt idx="29">
                <c:v>44621</c:v>
              </c:pt>
              <c:pt idx="30">
                <c:v>44652</c:v>
              </c:pt>
              <c:pt idx="31">
                <c:v>44682</c:v>
              </c:pt>
              <c:pt idx="32">
                <c:v>44713</c:v>
              </c:pt>
              <c:pt idx="33">
                <c:v>44743</c:v>
              </c:pt>
              <c:pt idx="34">
                <c:v>44774</c:v>
              </c:pt>
              <c:pt idx="35">
                <c:v>44805</c:v>
              </c:pt>
              <c:pt idx="36">
                <c:v>44835</c:v>
              </c:pt>
              <c:pt idx="37">
                <c:v>44866</c:v>
              </c:pt>
              <c:pt idx="38">
                <c:v>44896</c:v>
              </c:pt>
              <c:pt idx="39">
                <c:v>44927</c:v>
              </c:pt>
              <c:pt idx="40">
                <c:v>44958</c:v>
              </c:pt>
              <c:pt idx="41">
                <c:v>44986</c:v>
              </c:pt>
              <c:pt idx="42">
                <c:v>45017</c:v>
              </c:pt>
              <c:pt idx="43">
                <c:v>45047</c:v>
              </c:pt>
              <c:pt idx="44">
                <c:v>45078</c:v>
              </c:pt>
              <c:pt idx="45">
                <c:v>45108</c:v>
              </c:pt>
              <c:pt idx="46">
                <c:v>45139</c:v>
              </c:pt>
              <c:pt idx="47">
                <c:v>45170</c:v>
              </c:pt>
              <c:pt idx="48">
                <c:v>45200</c:v>
              </c:pt>
            </c:numLit>
          </c:cat>
          <c:val>
            <c:numLit>
              <c:formatCode>General</c:formatCode>
              <c:ptCount val="49"/>
              <c:pt idx="0">
                <c:v>108.49933844844057</c:v>
              </c:pt>
              <c:pt idx="1">
                <c:v>110.50831672133337</c:v>
              </c:pt>
              <c:pt idx="2">
                <c:v>109.64944242749209</c:v>
              </c:pt>
              <c:pt idx="3">
                <c:v>111.3455439676743</c:v>
              </c:pt>
              <c:pt idx="4">
                <c:v>112.11534956787868</c:v>
              </c:pt>
              <c:pt idx="5">
                <c:v>118.11762925810288</c:v>
              </c:pt>
              <c:pt idx="6">
                <c:v>99.325370410952956</c:v>
              </c:pt>
              <c:pt idx="7">
                <c:v>106.53431333624579</c:v>
              </c:pt>
              <c:pt idx="8">
                <c:v>111.83215563374733</c:v>
              </c:pt>
              <c:pt idx="9">
                <c:v>111.57559552015302</c:v>
              </c:pt>
              <c:pt idx="10">
                <c:v>113.67513726239426</c:v>
              </c:pt>
              <c:pt idx="11">
                <c:v>114.77910596808529</c:v>
              </c:pt>
              <c:pt idx="12">
                <c:v>117.83457510497868</c:v>
              </c:pt>
              <c:pt idx="13">
                <c:v>118.80534115899601</c:v>
              </c:pt>
              <c:pt idx="14">
                <c:v>115.67194688702551</c:v>
              </c:pt>
              <c:pt idx="15">
                <c:v>116.55793439496213</c:v>
              </c:pt>
              <c:pt idx="16">
                <c:v>119.21374768555756</c:v>
              </c:pt>
              <c:pt idx="17">
                <c:v>123.02711476474551</c:v>
              </c:pt>
              <c:pt idx="18">
                <c:v>124.16266260294817</c:v>
              </c:pt>
              <c:pt idx="19">
                <c:v>121.6037892608131</c:v>
              </c:pt>
              <c:pt idx="20">
                <c:v>122.14176851538983</c:v>
              </c:pt>
              <c:pt idx="21">
                <c:v>127.93458060558682</c:v>
              </c:pt>
              <c:pt idx="22">
                <c:v>140.34436644436931</c:v>
              </c:pt>
              <c:pt idx="23">
                <c:v>136.21620895719454</c:v>
              </c:pt>
              <c:pt idx="24">
                <c:v>129.26609566414064</c:v>
              </c:pt>
              <c:pt idx="25">
                <c:v>131.87651010218525</c:v>
              </c:pt>
              <c:pt idx="26">
                <c:v>134.06249809221575</c:v>
              </c:pt>
              <c:pt idx="27">
                <c:v>161.96214379209059</c:v>
              </c:pt>
              <c:pt idx="28">
                <c:v>148.14460178086196</c:v>
              </c:pt>
              <c:pt idx="29">
                <c:v>136.91789430436791</c:v>
              </c:pt>
              <c:pt idx="30">
                <c:v>137.18223881718419</c:v>
              </c:pt>
              <c:pt idx="31">
                <c:v>135.14644671385761</c:v>
              </c:pt>
              <c:pt idx="32">
                <c:v>134.29781445475504</c:v>
              </c:pt>
              <c:pt idx="33">
                <c:v>135.26560948927303</c:v>
              </c:pt>
              <c:pt idx="34">
                <c:v>138.67725636963857</c:v>
              </c:pt>
              <c:pt idx="35">
                <c:v>134.93083841170736</c:v>
              </c:pt>
              <c:pt idx="36">
                <c:v>137.25624952682071</c:v>
              </c:pt>
              <c:pt idx="37">
                <c:v>135.2599032594523</c:v>
              </c:pt>
              <c:pt idx="38">
                <c:v>135.70220335413475</c:v>
              </c:pt>
              <c:pt idx="39">
                <c:v>136.90440804866125</c:v>
              </c:pt>
              <c:pt idx="40">
                <c:v>138.20226481199265</c:v>
              </c:pt>
              <c:pt idx="41">
                <c:v>139.49006067077326</c:v>
              </c:pt>
              <c:pt idx="42">
                <c:v>138.49268202910667</c:v>
              </c:pt>
              <c:pt idx="43">
                <c:v>141.45951471187129</c:v>
              </c:pt>
              <c:pt idx="44">
                <c:v>146.84574090088569</c:v>
              </c:pt>
              <c:pt idx="45">
                <c:v>142.47110566638946</c:v>
              </c:pt>
              <c:pt idx="46">
                <c:v>141.97200135023388</c:v>
              </c:pt>
              <c:pt idx="47">
                <c:v>143.35656306208136</c:v>
              </c:pt>
              <c:pt idx="48">
                <c:v>143.35152371627586</c:v>
              </c:pt>
            </c:numLit>
          </c:val>
          <c:smooth val="0"/>
          <c:extLst>
            <c:ext xmlns:c16="http://schemas.microsoft.com/office/drawing/2014/chart" uri="{C3380CC4-5D6E-409C-BE32-E72D297353CC}">
              <c16:uniqueId val="{00000001-4069-4621-B1F3-4B418BFDB5CA}"/>
            </c:ext>
          </c:extLst>
        </c:ser>
        <c:ser>
          <c:idx val="0"/>
          <c:order val="1"/>
          <c:tx>
            <c:v>"HORS COVID"</c:v>
          </c:tx>
          <c:spPr>
            <a:ln w="12700">
              <a:solidFill>
                <a:srgbClr val="FF00FF"/>
              </a:solidFill>
              <a:prstDash val="solid"/>
            </a:ln>
          </c:spPr>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110.18968529357103</c:v>
              </c:pt>
              <c:pt idx="1">
                <c:v>109.49442804382663</c:v>
              </c:pt>
              <c:pt idx="2">
                <c:v>109.42674308997591</c:v>
              </c:pt>
              <c:pt idx="3">
                <c:v>110.3668747762248</c:v>
              </c:pt>
              <c:pt idx="4">
                <c:v>112.05610897918017</c:v>
              </c:pt>
              <c:pt idx="5">
                <c:v>112.63603330159808</c:v>
              </c:pt>
              <c:pt idx="6">
                <c:v>118.28657627786616</c:v>
              </c:pt>
              <c:pt idx="7">
                <c:v>99.739941770409573</c:v>
              </c:pt>
              <c:pt idx="8">
                <c:v>105.35603075350043</c:v>
              </c:pt>
              <c:pt idx="9">
                <c:v>110.51407065752991</c:v>
              </c:pt>
              <c:pt idx="10">
                <c:v>111.79407997341326</c:v>
              </c:pt>
              <c:pt idx="11">
                <c:v>114.70790651263098</c:v>
              </c:pt>
              <c:pt idx="12">
                <c:v>114.72053376271487</c:v>
              </c:pt>
              <c:pt idx="13">
                <c:v>116.22372642084436</c:v>
              </c:pt>
              <c:pt idx="14">
                <c:v>115.91806041557373</c:v>
              </c:pt>
              <c:pt idx="15">
                <c:v>113.22372696940775</c:v>
              </c:pt>
              <c:pt idx="16">
                <c:v>113.69534252204075</c:v>
              </c:pt>
              <c:pt idx="17">
                <c:v>115.19533283550014</c:v>
              </c:pt>
              <c:pt idx="18">
                <c:v>116.02752238526671</c:v>
              </c:pt>
              <c:pt idx="19">
                <c:v>117.68921272535945</c:v>
              </c:pt>
              <c:pt idx="20">
                <c:v>120.16254237751045</c:v>
              </c:pt>
              <c:pt idx="21">
                <c:v>120.25675937776779</c:v>
              </c:pt>
              <c:pt idx="22">
                <c:v>120.48097556628809</c:v>
              </c:pt>
              <c:pt idx="23">
                <c:v>122.37083371846309</c:v>
              </c:pt>
              <c:pt idx="24">
                <c:v>122.75115304904762</c:v>
              </c:pt>
              <c:pt idx="25">
                <c:v>123.61828827976784</c:v>
              </c:pt>
              <c:pt idx="26">
                <c:v>124.67441867747881</c:v>
              </c:pt>
              <c:pt idx="27">
                <c:v>124.11050772736721</c:v>
              </c:pt>
              <c:pt idx="28">
                <c:v>124.81149294748202</c:v>
              </c:pt>
              <c:pt idx="29">
                <c:v>127.40140283941714</c:v>
              </c:pt>
              <c:pt idx="30">
                <c:v>128.54965607479102</c:v>
              </c:pt>
              <c:pt idx="31">
                <c:v>129.20081704029496</c:v>
              </c:pt>
              <c:pt idx="32">
                <c:v>130.74808896167144</c:v>
              </c:pt>
              <c:pt idx="33">
                <c:v>131.39253849253063</c:v>
              </c:pt>
              <c:pt idx="34">
                <c:v>131.76644703522081</c:v>
              </c:pt>
              <c:pt idx="35">
                <c:v>133.5596483404689</c:v>
              </c:pt>
              <c:pt idx="36">
                <c:v>132.67296366826639</c:v>
              </c:pt>
              <c:pt idx="37">
                <c:v>133.12048742404747</c:v>
              </c:pt>
              <c:pt idx="38">
                <c:v>133.38814835497197</c:v>
              </c:pt>
              <c:pt idx="39">
                <c:v>133.26805840063901</c:v>
              </c:pt>
              <c:pt idx="40">
                <c:v>136.6275808865891</c:v>
              </c:pt>
              <c:pt idx="41">
                <c:v>137.00882700823215</c:v>
              </c:pt>
              <c:pt idx="42">
                <c:v>139.13791494272681</c:v>
              </c:pt>
              <c:pt idx="43">
                <c:v>137.74492107515923</c:v>
              </c:pt>
              <c:pt idx="44">
                <c:v>134.72734539330276</c:v>
              </c:pt>
              <c:pt idx="45">
                <c:v>148.42694059345308</c:v>
              </c:pt>
              <c:pt idx="46">
                <c:v>140.63964546698503</c:v>
              </c:pt>
              <c:pt idx="47">
                <c:v>140.90612784277624</c:v>
              </c:pt>
              <c:pt idx="48">
                <c:v>141.69533214714792</c:v>
              </c:pt>
            </c:numLit>
          </c:val>
          <c:smooth val="0"/>
          <c:extLst>
            <c:ext xmlns:c16="http://schemas.microsoft.com/office/drawing/2014/chart" uri="{C3380CC4-5D6E-409C-BE32-E72D297353CC}">
              <c16:uniqueId val="{00000002-4069-4621-B1F3-4B418BFDB5CA}"/>
            </c:ext>
          </c:extLst>
        </c:ser>
        <c:dLbls>
          <c:showLegendKey val="0"/>
          <c:showVal val="0"/>
          <c:showCatName val="0"/>
          <c:showSerName val="0"/>
          <c:showPercent val="0"/>
          <c:showBubbleSize val="0"/>
        </c:dLbls>
        <c:marker val="1"/>
        <c:smooth val="0"/>
        <c:axId val="117308040"/>
        <c:axId val="117306864"/>
      </c:lineChart>
      <c:dateAx>
        <c:axId val="11730804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17306864"/>
        <c:crosses val="autoZero"/>
        <c:auto val="0"/>
        <c:lblOffset val="100"/>
        <c:baseTimeUnit val="months"/>
        <c:majorUnit val="6"/>
        <c:majorTimeUnit val="months"/>
        <c:minorUnit val="1"/>
        <c:minorTimeUnit val="months"/>
      </c:dateAx>
      <c:valAx>
        <c:axId val="117306864"/>
        <c:scaling>
          <c:orientation val="minMax"/>
          <c:max val="165"/>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17308040"/>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médicaments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43739</c:v>
              </c:pt>
              <c:pt idx="1">
                <c:v>43770</c:v>
              </c:pt>
              <c:pt idx="2">
                <c:v>43800</c:v>
              </c:pt>
              <c:pt idx="3">
                <c:v>43831</c:v>
              </c:pt>
              <c:pt idx="4">
                <c:v>43862</c:v>
              </c:pt>
              <c:pt idx="5">
                <c:v>43891</c:v>
              </c:pt>
              <c:pt idx="6">
                <c:v>43922</c:v>
              </c:pt>
              <c:pt idx="7">
                <c:v>43952</c:v>
              </c:pt>
              <c:pt idx="8">
                <c:v>43983</c:v>
              </c:pt>
              <c:pt idx="9">
                <c:v>44013</c:v>
              </c:pt>
              <c:pt idx="10">
                <c:v>44044</c:v>
              </c:pt>
              <c:pt idx="11">
                <c:v>44075</c:v>
              </c:pt>
              <c:pt idx="12">
                <c:v>44105</c:v>
              </c:pt>
              <c:pt idx="13">
                <c:v>44136</c:v>
              </c:pt>
              <c:pt idx="14">
                <c:v>44166</c:v>
              </c:pt>
              <c:pt idx="15">
                <c:v>44197</c:v>
              </c:pt>
              <c:pt idx="16">
                <c:v>44228</c:v>
              </c:pt>
              <c:pt idx="17">
                <c:v>44256</c:v>
              </c:pt>
              <c:pt idx="18">
                <c:v>44287</c:v>
              </c:pt>
              <c:pt idx="19">
                <c:v>44317</c:v>
              </c:pt>
              <c:pt idx="20">
                <c:v>44348</c:v>
              </c:pt>
              <c:pt idx="21">
                <c:v>44378</c:v>
              </c:pt>
              <c:pt idx="22">
                <c:v>44409</c:v>
              </c:pt>
              <c:pt idx="23">
                <c:v>44440</c:v>
              </c:pt>
              <c:pt idx="24">
                <c:v>44470</c:v>
              </c:pt>
              <c:pt idx="25">
                <c:v>44501</c:v>
              </c:pt>
              <c:pt idx="26">
                <c:v>44531</c:v>
              </c:pt>
              <c:pt idx="27">
                <c:v>44562</c:v>
              </c:pt>
              <c:pt idx="28">
                <c:v>44593</c:v>
              </c:pt>
              <c:pt idx="29">
                <c:v>44621</c:v>
              </c:pt>
              <c:pt idx="30">
                <c:v>44652</c:v>
              </c:pt>
              <c:pt idx="31">
                <c:v>44682</c:v>
              </c:pt>
              <c:pt idx="32">
                <c:v>44713</c:v>
              </c:pt>
              <c:pt idx="33">
                <c:v>44743</c:v>
              </c:pt>
              <c:pt idx="34">
                <c:v>44774</c:v>
              </c:pt>
              <c:pt idx="35">
                <c:v>44805</c:v>
              </c:pt>
              <c:pt idx="36">
                <c:v>44835</c:v>
              </c:pt>
              <c:pt idx="37">
                <c:v>44866</c:v>
              </c:pt>
              <c:pt idx="38">
                <c:v>44896</c:v>
              </c:pt>
              <c:pt idx="39">
                <c:v>44927</c:v>
              </c:pt>
              <c:pt idx="40">
                <c:v>44958</c:v>
              </c:pt>
              <c:pt idx="41">
                <c:v>44986</c:v>
              </c:pt>
              <c:pt idx="42">
                <c:v>45017</c:v>
              </c:pt>
              <c:pt idx="43">
                <c:v>45047</c:v>
              </c:pt>
              <c:pt idx="44">
                <c:v>45078</c:v>
              </c:pt>
              <c:pt idx="45">
                <c:v>45108</c:v>
              </c:pt>
              <c:pt idx="46">
                <c:v>45139</c:v>
              </c:pt>
              <c:pt idx="47">
                <c:v>45170</c:v>
              </c:pt>
              <c:pt idx="48">
                <c:v>45200</c:v>
              </c:pt>
            </c:numLit>
          </c:cat>
          <c:val>
            <c:numLit>
              <c:formatCode>General</c:formatCode>
              <c:ptCount val="49"/>
              <c:pt idx="0">
                <c:v>100.04775246941414</c:v>
              </c:pt>
              <c:pt idx="1">
                <c:v>101.89009210940576</c:v>
              </c:pt>
              <c:pt idx="2">
                <c:v>99.70469990947899</c:v>
              </c:pt>
              <c:pt idx="3">
                <c:v>101.01687744441952</c:v>
              </c:pt>
              <c:pt idx="4">
                <c:v>102.05927040687524</c:v>
              </c:pt>
              <c:pt idx="5">
                <c:v>105.25871048004696</c:v>
              </c:pt>
              <c:pt idx="6">
                <c:v>93.436649072910839</c:v>
              </c:pt>
              <c:pt idx="7">
                <c:v>98.027580217791368</c:v>
              </c:pt>
              <c:pt idx="8">
                <c:v>100.78792837622279</c:v>
              </c:pt>
              <c:pt idx="9">
                <c:v>100.75789889932464</c:v>
              </c:pt>
              <c:pt idx="10">
                <c:v>103.54979624929548</c:v>
              </c:pt>
              <c:pt idx="11">
                <c:v>103.46233219646462</c:v>
              </c:pt>
              <c:pt idx="12">
                <c:v>106.46036978017548</c:v>
              </c:pt>
              <c:pt idx="13">
                <c:v>106.00146205954476</c:v>
              </c:pt>
              <c:pt idx="14">
                <c:v>104.03421821452308</c:v>
              </c:pt>
              <c:pt idx="15">
                <c:v>104.91776680982856</c:v>
              </c:pt>
              <c:pt idx="16">
                <c:v>106.58058131331268</c:v>
              </c:pt>
              <c:pt idx="17">
                <c:v>108.21424114473561</c:v>
              </c:pt>
              <c:pt idx="18">
                <c:v>108.87444498545391</c:v>
              </c:pt>
              <c:pt idx="19">
                <c:v>109.70818449025504</c:v>
              </c:pt>
              <c:pt idx="20">
                <c:v>108.96370370781592</c:v>
              </c:pt>
              <c:pt idx="21">
                <c:v>111.71850841533002</c:v>
              </c:pt>
              <c:pt idx="22">
                <c:v>117.09340484175578</c:v>
              </c:pt>
              <c:pt idx="23">
                <c:v>115.26393524068762</c:v>
              </c:pt>
              <c:pt idx="24">
                <c:v>113.22471627468961</c:v>
              </c:pt>
              <c:pt idx="25">
                <c:v>113.30956284662781</c:v>
              </c:pt>
              <c:pt idx="26">
                <c:v>116.16112221857423</c:v>
              </c:pt>
              <c:pt idx="27">
                <c:v>128.92125689504709</c:v>
              </c:pt>
              <c:pt idx="28">
                <c:v>121.59135819787585</c:v>
              </c:pt>
              <c:pt idx="29">
                <c:v>117.30435972998472</c:v>
              </c:pt>
              <c:pt idx="30">
                <c:v>118.29764417644411</c:v>
              </c:pt>
              <c:pt idx="31">
                <c:v>116.25193559664883</c:v>
              </c:pt>
              <c:pt idx="32">
                <c:v>114.75916023830752</c:v>
              </c:pt>
              <c:pt idx="33">
                <c:v>115.01607835867422</c:v>
              </c:pt>
              <c:pt idx="34">
                <c:v>116.72741629515006</c:v>
              </c:pt>
              <c:pt idx="35">
                <c:v>114.31098042729172</c:v>
              </c:pt>
              <c:pt idx="36">
                <c:v>116.02969878307334</c:v>
              </c:pt>
              <c:pt idx="37">
                <c:v>115.43093209063136</c:v>
              </c:pt>
              <c:pt idx="38">
                <c:v>115.39782478453478</c:v>
              </c:pt>
              <c:pt idx="39">
                <c:v>116.47834763694711</c:v>
              </c:pt>
              <c:pt idx="40">
                <c:v>117.16722249420295</c:v>
              </c:pt>
              <c:pt idx="41">
                <c:v>117.6169757075578</c:v>
              </c:pt>
              <c:pt idx="42">
                <c:v>116.42251956469968</c:v>
              </c:pt>
              <c:pt idx="43">
                <c:v>116.20442730965821</c:v>
              </c:pt>
              <c:pt idx="44">
                <c:v>122.97456713381946</c:v>
              </c:pt>
              <c:pt idx="45">
                <c:v>119.79399750968686</c:v>
              </c:pt>
              <c:pt idx="46">
                <c:v>119.50524988903413</c:v>
              </c:pt>
              <c:pt idx="47">
                <c:v>120.01803410557895</c:v>
              </c:pt>
              <c:pt idx="48">
                <c:v>119.15276111071439</c:v>
              </c:pt>
            </c:numLit>
          </c:val>
          <c:smooth val="0"/>
          <c:extLst>
            <c:ext xmlns:c16="http://schemas.microsoft.com/office/drawing/2014/chart" uri="{C3380CC4-5D6E-409C-BE32-E72D297353CC}">
              <c16:uniqueId val="{00000001-7D2C-432E-B8E0-5B78A5E91880}"/>
            </c:ext>
          </c:extLst>
        </c:ser>
        <c:ser>
          <c:idx val="0"/>
          <c:order val="1"/>
          <c:tx>
            <c:v>"HORS COVID"</c:v>
          </c:tx>
          <c:spPr>
            <a:ln w="12700">
              <a:solidFill>
                <a:srgbClr val="FF00FF"/>
              </a:solidFill>
              <a:prstDash val="solid"/>
            </a:ln>
          </c:spPr>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100.98699668421838</c:v>
              </c:pt>
              <c:pt idx="1">
                <c:v>100.52771418115609</c:v>
              </c:pt>
              <c:pt idx="2">
                <c:v>101.04968078650039</c:v>
              </c:pt>
              <c:pt idx="3">
                <c:v>100.90428982898328</c:v>
              </c:pt>
              <c:pt idx="4">
                <c:v>102.06323792212541</c:v>
              </c:pt>
              <c:pt idx="5">
                <c:v>101.98488144989027</c:v>
              </c:pt>
              <c:pt idx="6">
                <c:v>105.52900629850784</c:v>
              </c:pt>
              <c:pt idx="7">
                <c:v>93.699256587402573</c:v>
              </c:pt>
              <c:pt idx="8">
                <c:v>97.987790989125969</c:v>
              </c:pt>
              <c:pt idx="9">
                <c:v>100.12875584614393</c:v>
              </c:pt>
              <c:pt idx="10">
                <c:v>101.01149891233503</c:v>
              </c:pt>
              <c:pt idx="11">
                <c:v>103.72004156347465</c:v>
              </c:pt>
              <c:pt idx="12">
                <c:v>103.39589218761711</c:v>
              </c:pt>
              <c:pt idx="13">
                <c:v>105.14111405520509</c:v>
              </c:pt>
              <c:pt idx="14">
                <c:v>104.46667837096868</c:v>
              </c:pt>
              <c:pt idx="15">
                <c:v>102.78700266728822</c:v>
              </c:pt>
              <c:pt idx="16">
                <c:v>103.43871292247881</c:v>
              </c:pt>
              <c:pt idx="17">
                <c:v>104.05824767267909</c:v>
              </c:pt>
              <c:pt idx="18">
                <c:v>104.34111357487221</c:v>
              </c:pt>
              <c:pt idx="19">
                <c:v>105.54209554375194</c:v>
              </c:pt>
              <c:pt idx="20">
                <c:v>108.61785383821262</c:v>
              </c:pt>
              <c:pt idx="21">
                <c:v>107.27177618070816</c:v>
              </c:pt>
              <c:pt idx="22">
                <c:v>108.08667812339259</c:v>
              </c:pt>
              <c:pt idx="23">
                <c:v>108.27706464948452</c:v>
              </c:pt>
              <c:pt idx="24">
                <c:v>108.72731923911122</c:v>
              </c:pt>
              <c:pt idx="25">
                <c:v>110.24532964278548</c:v>
              </c:pt>
              <c:pt idx="26">
                <c:v>109.97320623706241</c:v>
              </c:pt>
              <c:pt idx="27">
                <c:v>110.70951794667198</c:v>
              </c:pt>
              <c:pt idx="28">
                <c:v>109.75521301011008</c:v>
              </c:pt>
              <c:pt idx="29">
                <c:v>110.76499237987755</c:v>
              </c:pt>
              <c:pt idx="30">
                <c:v>112.57545119027957</c:v>
              </c:pt>
              <c:pt idx="31">
                <c:v>113.80069283575193</c:v>
              </c:pt>
              <c:pt idx="32">
                <c:v>113.51956264827665</c:v>
              </c:pt>
              <c:pt idx="33">
                <c:v>112.98268663153668</c:v>
              </c:pt>
              <c:pt idx="34">
                <c:v>113.54320074494156</c:v>
              </c:pt>
              <c:pt idx="35">
                <c:v>114.2311333171794</c:v>
              </c:pt>
              <c:pt idx="36">
                <c:v>113.5622648309236</c:v>
              </c:pt>
              <c:pt idx="37">
                <c:v>113.84942989604163</c:v>
              </c:pt>
              <c:pt idx="38">
                <c:v>114.56353774527858</c:v>
              </c:pt>
              <c:pt idx="39">
                <c:v>113.66792646094726</c:v>
              </c:pt>
              <c:pt idx="40">
                <c:v>116.02506832074775</c:v>
              </c:pt>
              <c:pt idx="41">
                <c:v>116.17162653289775</c:v>
              </c:pt>
              <c:pt idx="42">
                <c:v>117.26840524305773</c:v>
              </c:pt>
              <c:pt idx="43">
                <c:v>115.93593271552518</c:v>
              </c:pt>
              <c:pt idx="44">
                <c:v>113.88929692821921</c:v>
              </c:pt>
              <c:pt idx="45">
                <c:v>122.72402636769644</c:v>
              </c:pt>
              <c:pt idx="46">
                <c:v>118.65287059631969</c:v>
              </c:pt>
              <c:pt idx="47">
                <c:v>118.91175826836415</c:v>
              </c:pt>
              <c:pt idx="48">
                <c:v>119.2266232753538</c:v>
              </c:pt>
            </c:numLit>
          </c:val>
          <c:smooth val="0"/>
          <c:extLst>
            <c:ext xmlns:c16="http://schemas.microsoft.com/office/drawing/2014/chart" uri="{C3380CC4-5D6E-409C-BE32-E72D297353CC}">
              <c16:uniqueId val="{00000002-7D2C-432E-B8E0-5B78A5E91880}"/>
            </c:ext>
          </c:extLst>
        </c:ser>
        <c:dLbls>
          <c:showLegendKey val="0"/>
          <c:showVal val="0"/>
          <c:showCatName val="0"/>
          <c:showSerName val="0"/>
          <c:showPercent val="0"/>
          <c:showBubbleSize val="0"/>
        </c:dLbls>
        <c:marker val="1"/>
        <c:smooth val="0"/>
        <c:axId val="314031704"/>
        <c:axId val="314033272"/>
      </c:lineChart>
      <c:dateAx>
        <c:axId val="31403170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314033272"/>
        <c:crosses val="autoZero"/>
        <c:auto val="0"/>
        <c:lblOffset val="100"/>
        <c:baseTimeUnit val="months"/>
        <c:majorUnit val="6"/>
        <c:majorTimeUnit val="months"/>
        <c:minorUnit val="1"/>
        <c:minorTimeUnit val="months"/>
      </c:dateAx>
      <c:valAx>
        <c:axId val="314033272"/>
        <c:scaling>
          <c:orientation val="minMax"/>
          <c:max val="130"/>
          <c:min val="9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314031704"/>
        <c:crossesAt val="41061"/>
        <c:crossBetween val="midCat"/>
        <c:majorUnit val="10"/>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SOINS DE VILLE </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43739</c:v>
              </c:pt>
              <c:pt idx="1">
                <c:v>43770</c:v>
              </c:pt>
              <c:pt idx="2">
                <c:v>43800</c:v>
              </c:pt>
              <c:pt idx="3">
                <c:v>43831</c:v>
              </c:pt>
              <c:pt idx="4">
                <c:v>43862</c:v>
              </c:pt>
              <c:pt idx="5">
                <c:v>43891</c:v>
              </c:pt>
              <c:pt idx="6">
                <c:v>43922</c:v>
              </c:pt>
              <c:pt idx="7">
                <c:v>43952</c:v>
              </c:pt>
              <c:pt idx="8">
                <c:v>43983</c:v>
              </c:pt>
              <c:pt idx="9">
                <c:v>44013</c:v>
              </c:pt>
              <c:pt idx="10">
                <c:v>44044</c:v>
              </c:pt>
              <c:pt idx="11">
                <c:v>44075</c:v>
              </c:pt>
              <c:pt idx="12">
                <c:v>44105</c:v>
              </c:pt>
              <c:pt idx="13">
                <c:v>44136</c:v>
              </c:pt>
              <c:pt idx="14">
                <c:v>44166</c:v>
              </c:pt>
              <c:pt idx="15">
                <c:v>44197</c:v>
              </c:pt>
              <c:pt idx="16">
                <c:v>44228</c:v>
              </c:pt>
              <c:pt idx="17">
                <c:v>44256</c:v>
              </c:pt>
              <c:pt idx="18">
                <c:v>44287</c:v>
              </c:pt>
              <c:pt idx="19">
                <c:v>44317</c:v>
              </c:pt>
              <c:pt idx="20">
                <c:v>44348</c:v>
              </c:pt>
              <c:pt idx="21">
                <c:v>44378</c:v>
              </c:pt>
              <c:pt idx="22">
                <c:v>44409</c:v>
              </c:pt>
              <c:pt idx="23">
                <c:v>44440</c:v>
              </c:pt>
              <c:pt idx="24">
                <c:v>44470</c:v>
              </c:pt>
              <c:pt idx="25">
                <c:v>44501</c:v>
              </c:pt>
              <c:pt idx="26">
                <c:v>44531</c:v>
              </c:pt>
              <c:pt idx="27">
                <c:v>44562</c:v>
              </c:pt>
              <c:pt idx="28">
                <c:v>44593</c:v>
              </c:pt>
              <c:pt idx="29">
                <c:v>44621</c:v>
              </c:pt>
              <c:pt idx="30">
                <c:v>44652</c:v>
              </c:pt>
              <c:pt idx="31">
                <c:v>44682</c:v>
              </c:pt>
              <c:pt idx="32">
                <c:v>44713</c:v>
              </c:pt>
              <c:pt idx="33">
                <c:v>44743</c:v>
              </c:pt>
              <c:pt idx="34">
                <c:v>44774</c:v>
              </c:pt>
              <c:pt idx="35">
                <c:v>44805</c:v>
              </c:pt>
              <c:pt idx="36">
                <c:v>44835</c:v>
              </c:pt>
              <c:pt idx="37">
                <c:v>44866</c:v>
              </c:pt>
              <c:pt idx="38">
                <c:v>44896</c:v>
              </c:pt>
              <c:pt idx="39">
                <c:v>44927</c:v>
              </c:pt>
              <c:pt idx="40">
                <c:v>44958</c:v>
              </c:pt>
              <c:pt idx="41">
                <c:v>44986</c:v>
              </c:pt>
              <c:pt idx="42">
                <c:v>45017</c:v>
              </c:pt>
              <c:pt idx="43">
                <c:v>45047</c:v>
              </c:pt>
              <c:pt idx="44">
                <c:v>45078</c:v>
              </c:pt>
              <c:pt idx="45">
                <c:v>45108</c:v>
              </c:pt>
              <c:pt idx="46">
                <c:v>45139</c:v>
              </c:pt>
              <c:pt idx="47">
                <c:v>45170</c:v>
              </c:pt>
              <c:pt idx="48">
                <c:v>45200</c:v>
              </c:pt>
            </c:numLit>
          </c:cat>
          <c:val>
            <c:numLit>
              <c:formatCode>General</c:formatCode>
              <c:ptCount val="49"/>
              <c:pt idx="0">
                <c:v>109.04647948793156</c:v>
              </c:pt>
              <c:pt idx="1">
                <c:v>111.58557264580382</c:v>
              </c:pt>
              <c:pt idx="2">
                <c:v>111.83815727012603</c:v>
              </c:pt>
              <c:pt idx="3">
                <c:v>110.54934092176268</c:v>
              </c:pt>
              <c:pt idx="4">
                <c:v>111.70285867921758</c:v>
              </c:pt>
              <c:pt idx="5">
                <c:v>107.39325769429288</c:v>
              </c:pt>
              <c:pt idx="6">
                <c:v>98.941198241063518</c:v>
              </c:pt>
              <c:pt idx="7">
                <c:v>106.52158819596944</c:v>
              </c:pt>
              <c:pt idx="8">
                <c:v>113.82958369173404</c:v>
              </c:pt>
              <c:pt idx="9">
                <c:v>114.03931073297184</c:v>
              </c:pt>
              <c:pt idx="10">
                <c:v>114.91715088210115</c:v>
              </c:pt>
              <c:pt idx="11">
                <c:v>116.74681635530351</c:v>
              </c:pt>
              <c:pt idx="12">
                <c:v>118.1734393709192</c:v>
              </c:pt>
              <c:pt idx="13">
                <c:v>124.39587668930673</c:v>
              </c:pt>
              <c:pt idx="14">
                <c:v>118.54931261196502</c:v>
              </c:pt>
              <c:pt idx="15">
                <c:v>119.87411097422466</c:v>
              </c:pt>
              <c:pt idx="16">
                <c:v>120.87151014499628</c:v>
              </c:pt>
              <c:pt idx="17">
                <c:v>122.31493061163503</c:v>
              </c:pt>
              <c:pt idx="18">
                <c:v>124.60644985107938</c:v>
              </c:pt>
              <c:pt idx="19">
                <c:v>122.51322331750833</c:v>
              </c:pt>
              <c:pt idx="20">
                <c:v>120.59640596476208</c:v>
              </c:pt>
              <c:pt idx="21">
                <c:v>123.47852949303399</c:v>
              </c:pt>
              <c:pt idx="22">
                <c:v>125.68461385504773</c:v>
              </c:pt>
              <c:pt idx="23">
                <c:v>124.44437471127732</c:v>
              </c:pt>
              <c:pt idx="24">
                <c:v>124.72055016239258</c:v>
              </c:pt>
              <c:pt idx="25">
                <c:v>123.83048546923877</c:v>
              </c:pt>
              <c:pt idx="26">
                <c:v>125.32187251613225</c:v>
              </c:pt>
              <c:pt idx="27">
                <c:v>135.20181782361266</c:v>
              </c:pt>
              <c:pt idx="28">
                <c:v>132.4014861377542</c:v>
              </c:pt>
              <c:pt idx="29">
                <c:v>128.22643088917849</c:v>
              </c:pt>
              <c:pt idx="30">
                <c:v>128.65622661048238</c:v>
              </c:pt>
              <c:pt idx="31">
                <c:v>127.0611192757554</c:v>
              </c:pt>
              <c:pt idx="32">
                <c:v>126.95104401582162</c:v>
              </c:pt>
              <c:pt idx="33">
                <c:v>127.22767604732562</c:v>
              </c:pt>
              <c:pt idx="34">
                <c:v>129.91211921278233</c:v>
              </c:pt>
              <c:pt idx="35">
                <c:v>128.81283210570604</c:v>
              </c:pt>
              <c:pt idx="36">
                <c:v>128.54929637742677</c:v>
              </c:pt>
              <c:pt idx="37">
                <c:v>127.20875360940566</c:v>
              </c:pt>
              <c:pt idx="38">
                <c:v>127.63993168807657</c:v>
              </c:pt>
              <c:pt idx="39">
                <c:v>127.23972425722896</c:v>
              </c:pt>
              <c:pt idx="40">
                <c:v>127.24467973357312</c:v>
              </c:pt>
              <c:pt idx="41">
                <c:v>128.13797306007388</c:v>
              </c:pt>
              <c:pt idx="42">
                <c:v>126.1344281609848</c:v>
              </c:pt>
              <c:pt idx="43">
                <c:v>128.89878693475998</c:v>
              </c:pt>
              <c:pt idx="44">
                <c:v>132.10464029205758</c:v>
              </c:pt>
              <c:pt idx="45">
                <c:v>130.9648172479254</c:v>
              </c:pt>
              <c:pt idx="46">
                <c:v>129.49098895897225</c:v>
              </c:pt>
              <c:pt idx="47">
                <c:v>129.92082754127779</c:v>
              </c:pt>
              <c:pt idx="48">
                <c:v>129.24899600920804</c:v>
              </c:pt>
            </c:numLit>
          </c:val>
          <c:smooth val="0"/>
          <c:extLst>
            <c:ext xmlns:c16="http://schemas.microsoft.com/office/drawing/2014/chart" uri="{C3380CC4-5D6E-409C-BE32-E72D297353CC}">
              <c16:uniqueId val="{00000001-C9A3-4B41-9F92-CB92A5874818}"/>
            </c:ext>
          </c:extLst>
        </c:ser>
        <c:ser>
          <c:idx val="0"/>
          <c:order val="1"/>
          <c:tx>
            <c:v>HORS COVID</c:v>
          </c:tx>
          <c:spPr>
            <a:ln w="12700">
              <a:solidFill>
                <a:srgbClr val="FF00FF"/>
              </a:solidFill>
              <a:prstDash val="solid"/>
            </a:ln>
          </c:spPr>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110.40151434379143</c:v>
              </c:pt>
              <c:pt idx="1">
                <c:v>109.58525741612387</c:v>
              </c:pt>
              <c:pt idx="2">
                <c:v>110.87423762365638</c:v>
              </c:pt>
              <c:pt idx="3">
                <c:v>112.45956279898917</c:v>
              </c:pt>
              <c:pt idx="4">
                <c:v>111.03571984512897</c:v>
              </c:pt>
              <c:pt idx="5">
                <c:v>112.10975969342421</c:v>
              </c:pt>
              <c:pt idx="6">
                <c:v>107.50886796286592</c:v>
              </c:pt>
              <c:pt idx="7">
                <c:v>89.494346962930294</c:v>
              </c:pt>
              <c:pt idx="8">
                <c:v>98.415241425406265</c:v>
              </c:pt>
              <c:pt idx="9">
                <c:v>109.63953510427102</c:v>
              </c:pt>
              <c:pt idx="10">
                <c:v>110.98873732564114</c:v>
              </c:pt>
              <c:pt idx="11">
                <c:v>112.38628884242378</c:v>
              </c:pt>
              <c:pt idx="12">
                <c:v>113.32308932275221</c:v>
              </c:pt>
              <c:pt idx="13">
                <c:v>113.54835811995825</c:v>
              </c:pt>
              <c:pt idx="14">
                <c:v>117.74404335760048</c:v>
              </c:pt>
              <c:pt idx="15">
                <c:v>114.38284170754478</c:v>
              </c:pt>
              <c:pt idx="16">
                <c:v>114.79409555965196</c:v>
              </c:pt>
              <c:pt idx="17">
                <c:v>115.10719034312484</c:v>
              </c:pt>
              <c:pt idx="18">
                <c:v>114.99069263107712</c:v>
              </c:pt>
              <c:pt idx="19">
                <c:v>117.22499866395648</c:v>
              </c:pt>
              <c:pt idx="20">
                <c:v>117.33790901952736</c:v>
              </c:pt>
              <c:pt idx="21">
                <c:v>116.29873687011616</c:v>
              </c:pt>
              <c:pt idx="22">
                <c:v>118.0122868717375</c:v>
              </c:pt>
              <c:pt idx="23">
                <c:v>116.31297088057386</c:v>
              </c:pt>
              <c:pt idx="24">
                <c:v>117.76604847885845</c:v>
              </c:pt>
              <c:pt idx="25">
                <c:v>120.92677285646577</c:v>
              </c:pt>
              <c:pt idx="26">
                <c:v>119.66725297947794</c:v>
              </c:pt>
              <c:pt idx="27">
                <c:v>118.56186350809055</c:v>
              </c:pt>
              <c:pt idx="28">
                <c:v>119.25873683357153</c:v>
              </c:pt>
              <c:pt idx="29">
                <c:v>118.17666807263807</c:v>
              </c:pt>
              <c:pt idx="30">
                <c:v>120.10844749725243</c:v>
              </c:pt>
              <c:pt idx="31">
                <c:v>120.60845238658256</c:v>
              </c:pt>
              <c:pt idx="32">
                <c:v>122.11221762768771</c:v>
              </c:pt>
              <c:pt idx="33">
                <c:v>122.74210387171472</c:v>
              </c:pt>
              <c:pt idx="34">
                <c:v>122.23969850725145</c:v>
              </c:pt>
              <c:pt idx="35">
                <c:v>124.66304259831918</c:v>
              </c:pt>
              <c:pt idx="36">
                <c:v>125.54690042311989</c:v>
              </c:pt>
              <c:pt idx="37">
                <c:v>124.71547937225516</c:v>
              </c:pt>
              <c:pt idx="38">
                <c:v>124.41629385656279</c:v>
              </c:pt>
              <c:pt idx="39">
                <c:v>124.43068045296666</c:v>
              </c:pt>
              <c:pt idx="40">
                <c:v>125.57320934232111</c:v>
              </c:pt>
              <c:pt idx="41">
                <c:v>126.01933477645576</c:v>
              </c:pt>
              <c:pt idx="42">
                <c:v>127.5900647261327</c:v>
              </c:pt>
              <c:pt idx="43">
                <c:v>126.23246658596223</c:v>
              </c:pt>
              <c:pt idx="44">
                <c:v>126.14589038957158</c:v>
              </c:pt>
              <c:pt idx="45">
                <c:v>131.97913261232682</c:v>
              </c:pt>
              <c:pt idx="46">
                <c:v>129.81443649964535</c:v>
              </c:pt>
              <c:pt idx="47">
                <c:v>128.54547396162789</c:v>
              </c:pt>
              <c:pt idx="48">
                <c:v>128.81066510881101</c:v>
              </c:pt>
            </c:numLit>
          </c:val>
          <c:smooth val="0"/>
          <c:extLst>
            <c:ext xmlns:c16="http://schemas.microsoft.com/office/drawing/2014/chart" uri="{C3380CC4-5D6E-409C-BE32-E72D297353CC}">
              <c16:uniqueId val="{00000002-C9A3-4B41-9F92-CB92A5874818}"/>
            </c:ext>
          </c:extLst>
        </c:ser>
        <c:dLbls>
          <c:showLegendKey val="0"/>
          <c:showVal val="0"/>
          <c:showCatName val="0"/>
          <c:showSerName val="0"/>
          <c:showPercent val="0"/>
          <c:showBubbleSize val="0"/>
        </c:dLbls>
        <c:marker val="1"/>
        <c:smooth val="0"/>
        <c:axId val="479858824"/>
        <c:axId val="479865488"/>
      </c:lineChart>
      <c:dateAx>
        <c:axId val="47985882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5488"/>
        <c:crosses val="autoZero"/>
        <c:auto val="0"/>
        <c:lblOffset val="100"/>
        <c:baseTimeUnit val="months"/>
        <c:majorUnit val="6"/>
        <c:majorTimeUnit val="months"/>
        <c:minorUnit val="1"/>
        <c:minorTimeUnit val="months"/>
      </c:dateAx>
      <c:valAx>
        <c:axId val="479865488"/>
        <c:scaling>
          <c:orientation val="minMax"/>
          <c:max val="137"/>
          <c:min val="87"/>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58824"/>
        <c:crosses val="autoZero"/>
        <c:crossBetween val="midCat"/>
        <c:majorUnit val="10"/>
      </c:valAx>
      <c:spPr>
        <a:solidFill>
          <a:srgbClr val="FFFFFF"/>
        </a:solidFill>
        <a:ln w="12700">
          <a:solidFill>
            <a:srgbClr val="808080"/>
          </a:solidFill>
          <a:prstDash val="solid"/>
        </a:ln>
      </c:spPr>
    </c:plotArea>
    <c:legend>
      <c:legendPos val="r"/>
      <c:layout>
        <c:manualLayout>
          <c:xMode val="edge"/>
          <c:yMode val="edge"/>
          <c:x val="0.11616916666666667"/>
          <c:y val="0.90686717808342632"/>
          <c:w val="0.78640222222222222"/>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médicaments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43739</c:v>
              </c:pt>
              <c:pt idx="1">
                <c:v>43770</c:v>
              </c:pt>
              <c:pt idx="2">
                <c:v>43800</c:v>
              </c:pt>
              <c:pt idx="3">
                <c:v>43831</c:v>
              </c:pt>
              <c:pt idx="4">
                <c:v>43862</c:v>
              </c:pt>
              <c:pt idx="5">
                <c:v>43891</c:v>
              </c:pt>
              <c:pt idx="6">
                <c:v>43922</c:v>
              </c:pt>
              <c:pt idx="7">
                <c:v>43952</c:v>
              </c:pt>
              <c:pt idx="8">
                <c:v>43983</c:v>
              </c:pt>
              <c:pt idx="9">
                <c:v>44013</c:v>
              </c:pt>
              <c:pt idx="10">
                <c:v>44044</c:v>
              </c:pt>
              <c:pt idx="11">
                <c:v>44075</c:v>
              </c:pt>
              <c:pt idx="12">
                <c:v>44105</c:v>
              </c:pt>
              <c:pt idx="13">
                <c:v>44136</c:v>
              </c:pt>
              <c:pt idx="14">
                <c:v>44166</c:v>
              </c:pt>
              <c:pt idx="15">
                <c:v>44197</c:v>
              </c:pt>
              <c:pt idx="16">
                <c:v>44228</c:v>
              </c:pt>
              <c:pt idx="17">
                <c:v>44256</c:v>
              </c:pt>
              <c:pt idx="18">
                <c:v>44287</c:v>
              </c:pt>
              <c:pt idx="19">
                <c:v>44317</c:v>
              </c:pt>
              <c:pt idx="20">
                <c:v>44348</c:v>
              </c:pt>
              <c:pt idx="21">
                <c:v>44378</c:v>
              </c:pt>
              <c:pt idx="22">
                <c:v>44409</c:v>
              </c:pt>
              <c:pt idx="23">
                <c:v>44440</c:v>
              </c:pt>
              <c:pt idx="24">
                <c:v>44470</c:v>
              </c:pt>
              <c:pt idx="25">
                <c:v>44501</c:v>
              </c:pt>
              <c:pt idx="26">
                <c:v>44531</c:v>
              </c:pt>
              <c:pt idx="27">
                <c:v>44562</c:v>
              </c:pt>
              <c:pt idx="28">
                <c:v>44593</c:v>
              </c:pt>
              <c:pt idx="29">
                <c:v>44621</c:v>
              </c:pt>
              <c:pt idx="30">
                <c:v>44652</c:v>
              </c:pt>
              <c:pt idx="31">
                <c:v>44682</c:v>
              </c:pt>
              <c:pt idx="32">
                <c:v>44713</c:v>
              </c:pt>
              <c:pt idx="33">
                <c:v>44743</c:v>
              </c:pt>
              <c:pt idx="34">
                <c:v>44774</c:v>
              </c:pt>
              <c:pt idx="35">
                <c:v>44805</c:v>
              </c:pt>
              <c:pt idx="36">
                <c:v>44835</c:v>
              </c:pt>
              <c:pt idx="37">
                <c:v>44866</c:v>
              </c:pt>
              <c:pt idx="38">
                <c:v>44896</c:v>
              </c:pt>
              <c:pt idx="39">
                <c:v>44927</c:v>
              </c:pt>
              <c:pt idx="40">
                <c:v>44958</c:v>
              </c:pt>
              <c:pt idx="41">
                <c:v>44986</c:v>
              </c:pt>
              <c:pt idx="42">
                <c:v>45017</c:v>
              </c:pt>
              <c:pt idx="43">
                <c:v>45047</c:v>
              </c:pt>
              <c:pt idx="44">
                <c:v>45078</c:v>
              </c:pt>
              <c:pt idx="45">
                <c:v>45108</c:v>
              </c:pt>
              <c:pt idx="46">
                <c:v>45139</c:v>
              </c:pt>
              <c:pt idx="47">
                <c:v>45170</c:v>
              </c:pt>
              <c:pt idx="48">
                <c:v>45200</c:v>
              </c:pt>
            </c:numLit>
          </c:cat>
          <c:val>
            <c:numLit>
              <c:formatCode>General</c:formatCode>
              <c:ptCount val="49"/>
              <c:pt idx="0">
                <c:v>95.064666252922109</c:v>
              </c:pt>
              <c:pt idx="1">
                <c:v>96.283824691932807</c:v>
              </c:pt>
              <c:pt idx="2">
                <c:v>93.697162379832065</c:v>
              </c:pt>
              <c:pt idx="3">
                <c:v>95.080770890307434</c:v>
              </c:pt>
              <c:pt idx="4">
                <c:v>96.781260082551071</c:v>
              </c:pt>
              <c:pt idx="5">
                <c:v>98.164068885193615</c:v>
              </c:pt>
              <c:pt idx="6">
                <c:v>88.293362521952247</c:v>
              </c:pt>
              <c:pt idx="7">
                <c:v>93.353321659897375</c:v>
              </c:pt>
              <c:pt idx="8">
                <c:v>94.563233605398125</c:v>
              </c:pt>
              <c:pt idx="9">
                <c:v>94.395485166692339</c:v>
              </c:pt>
              <c:pt idx="10">
                <c:v>97.524869712074363</c:v>
              </c:pt>
              <c:pt idx="11">
                <c:v>96.584158817482674</c:v>
              </c:pt>
              <c:pt idx="12">
                <c:v>100.40942058457176</c:v>
              </c:pt>
              <c:pt idx="13">
                <c:v>98.165169412648098</c:v>
              </c:pt>
              <c:pt idx="14">
                <c:v>97.080051254224458</c:v>
              </c:pt>
              <c:pt idx="15">
                <c:v>97.705447601624442</c:v>
              </c:pt>
              <c:pt idx="16">
                <c:v>98.861062350837528</c:v>
              </c:pt>
              <c:pt idx="17">
                <c:v>99.421259448410026</c:v>
              </c:pt>
              <c:pt idx="18">
                <c:v>99.570716057073582</c:v>
              </c:pt>
              <c:pt idx="19">
                <c:v>101.8739758371355</c:v>
              </c:pt>
              <c:pt idx="20">
                <c:v>101.1592593466665</c:v>
              </c:pt>
              <c:pt idx="21">
                <c:v>102.05856219687873</c:v>
              </c:pt>
              <c:pt idx="22">
                <c:v>103.18749198823673</c:v>
              </c:pt>
              <c:pt idx="23">
                <c:v>103.03200868955761</c:v>
              </c:pt>
              <c:pt idx="24">
                <c:v>103.15604972511339</c:v>
              </c:pt>
              <c:pt idx="25">
                <c:v>102.48116199715265</c:v>
              </c:pt>
              <c:pt idx="26">
                <c:v>105.04151194432905</c:v>
              </c:pt>
              <c:pt idx="27">
                <c:v>109.85299956539501</c:v>
              </c:pt>
              <c:pt idx="28">
                <c:v>107.26033415400052</c:v>
              </c:pt>
              <c:pt idx="29">
                <c:v>105.43901814770042</c:v>
              </c:pt>
              <c:pt idx="30">
                <c:v>106.39532401428224</c:v>
              </c:pt>
              <c:pt idx="31">
                <c:v>105.59773912238542</c:v>
              </c:pt>
              <c:pt idx="32">
                <c:v>103.40204332739087</c:v>
              </c:pt>
              <c:pt idx="33">
                <c:v>103.80516929220059</c:v>
              </c:pt>
              <c:pt idx="34">
                <c:v>104.59730482363396</c:v>
              </c:pt>
              <c:pt idx="35">
                <c:v>102.3991745030858</c:v>
              </c:pt>
              <c:pt idx="36">
                <c:v>104.00289709704904</c:v>
              </c:pt>
              <c:pt idx="37">
                <c:v>103.96584911466933</c:v>
              </c:pt>
              <c:pt idx="38">
                <c:v>104.51478325602052</c:v>
              </c:pt>
              <c:pt idx="39">
                <c:v>105.33695707427712</c:v>
              </c:pt>
              <c:pt idx="40">
                <c:v>105.22891512569343</c:v>
              </c:pt>
              <c:pt idx="41">
                <c:v>105.3139704299668</c:v>
              </c:pt>
              <c:pt idx="42">
                <c:v>104.95093355490634</c:v>
              </c:pt>
              <c:pt idx="43">
                <c:v>102.3868349931454</c:v>
              </c:pt>
              <c:pt idx="44">
                <c:v>109.47858421878603</c:v>
              </c:pt>
              <c:pt idx="45">
                <c:v>107.22509941255257</c:v>
              </c:pt>
              <c:pt idx="46">
                <c:v>106.70103173728349</c:v>
              </c:pt>
              <c:pt idx="47">
                <c:v>106.87755658609997</c:v>
              </c:pt>
              <c:pt idx="48">
                <c:v>106.48349645171488</c:v>
              </c:pt>
            </c:numLit>
          </c:val>
          <c:smooth val="0"/>
          <c:extLst>
            <c:ext xmlns:c16="http://schemas.microsoft.com/office/drawing/2014/chart" uri="{C3380CC4-5D6E-409C-BE32-E72D297353CC}">
              <c16:uniqueId val="{00000001-4917-4AF3-8585-4D39AE8DD898}"/>
            </c:ext>
          </c:extLst>
        </c:ser>
        <c:ser>
          <c:idx val="0"/>
          <c:order val="1"/>
          <c:tx>
            <c:v>"HORS COVID"</c:v>
          </c:tx>
          <c:spPr>
            <a:ln w="12700">
              <a:solidFill>
                <a:srgbClr val="FF00FF"/>
              </a:solidFill>
              <a:prstDash val="solid"/>
            </a:ln>
          </c:spPr>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95.91173366129189</c:v>
              </c:pt>
              <c:pt idx="1">
                <c:v>95.246146719724905</c:v>
              </c:pt>
              <c:pt idx="2">
                <c:v>95.535282801652329</c:v>
              </c:pt>
              <c:pt idx="3">
                <c:v>95.32260276029244</c:v>
              </c:pt>
              <c:pt idx="4">
                <c:v>96.443339966366011</c:v>
              </c:pt>
              <c:pt idx="5">
                <c:v>96.310033168131852</c:v>
              </c:pt>
              <c:pt idx="6">
                <c:v>98.530593008679119</c:v>
              </c:pt>
              <c:pt idx="7">
                <c:v>88.476827258844949</c:v>
              </c:pt>
              <c:pt idx="8">
                <c:v>94.071112586466015</c:v>
              </c:pt>
              <c:pt idx="9">
                <c:v>94.291308898044903</c:v>
              </c:pt>
              <c:pt idx="10">
                <c:v>94.698279009297607</c:v>
              </c:pt>
              <c:pt idx="11">
                <c:v>97.14003900855397</c:v>
              </c:pt>
              <c:pt idx="12">
                <c:v>96.511099954977382</c:v>
              </c:pt>
              <c:pt idx="13">
                <c:v>99.178069283169364</c:v>
              </c:pt>
              <c:pt idx="14">
                <c:v>97.404485519743233</c:v>
              </c:pt>
              <c:pt idx="15">
                <c:v>96.530384669194646</c:v>
              </c:pt>
              <c:pt idx="16">
                <c:v>97.02527727205036</c:v>
              </c:pt>
              <c:pt idx="17">
                <c:v>97.124698916650118</c:v>
              </c:pt>
              <c:pt idx="18">
                <c:v>97.305049332188162</c:v>
              </c:pt>
              <c:pt idx="19">
                <c:v>98.050587970475888</c:v>
              </c:pt>
              <c:pt idx="20">
                <c:v>100.92818809875985</c:v>
              </c:pt>
              <c:pt idx="21">
                <c:v>99.457820974650005</c:v>
              </c:pt>
              <c:pt idx="22">
                <c:v>100.6668655640044</c:v>
              </c:pt>
              <c:pt idx="23">
                <c:v>99.722742489956445</c:v>
              </c:pt>
              <c:pt idx="24">
                <c:v>100.55759371587394</c:v>
              </c:pt>
              <c:pt idx="25">
                <c:v>101.7042571037976</c:v>
              </c:pt>
              <c:pt idx="26">
                <c:v>101.4404662356618</c:v>
              </c:pt>
              <c:pt idx="27">
                <c:v>102.12720006617646</c:v>
              </c:pt>
              <c:pt idx="28">
                <c:v>101.03701318161696</c:v>
              </c:pt>
              <c:pt idx="29">
                <c:v>102.12435883553974</c:v>
              </c:pt>
              <c:pt idx="30">
                <c:v>102.7371630358019</c:v>
              </c:pt>
              <c:pt idx="31">
                <c:v>103.84104025096504</c:v>
              </c:pt>
              <c:pt idx="32">
                <c:v>103.75028019914501</c:v>
              </c:pt>
              <c:pt idx="33">
                <c:v>102.23393445247642</c:v>
              </c:pt>
              <c:pt idx="34">
                <c:v>103.56426196522692</c:v>
              </c:pt>
              <c:pt idx="35">
                <c:v>103.6428571206915</c:v>
              </c:pt>
              <c:pt idx="36">
                <c:v>102.59924084360721</c:v>
              </c:pt>
              <c:pt idx="37">
                <c:v>102.94768737597751</c:v>
              </c:pt>
              <c:pt idx="38">
                <c:v>103.7012137188934</c:v>
              </c:pt>
              <c:pt idx="39">
                <c:v>103.11671461133554</c:v>
              </c:pt>
              <c:pt idx="40">
                <c:v>104.73770514796871</c:v>
              </c:pt>
              <c:pt idx="41">
                <c:v>104.2898627665944</c:v>
              </c:pt>
              <c:pt idx="42">
                <c:v>104.94806901757055</c:v>
              </c:pt>
              <c:pt idx="43">
                <c:v>104.60822123327145</c:v>
              </c:pt>
              <c:pt idx="44">
                <c:v>102.82455912946462</c:v>
              </c:pt>
              <c:pt idx="45">
                <c:v>107.99952099707177</c:v>
              </c:pt>
              <c:pt idx="46">
                <c:v>106.45685937175016</c:v>
              </c:pt>
              <c:pt idx="47">
                <c:v>106.38118347111541</c:v>
              </c:pt>
              <c:pt idx="48">
                <c:v>106.60793194142609</c:v>
              </c:pt>
            </c:numLit>
          </c:val>
          <c:smooth val="0"/>
          <c:extLst>
            <c:ext xmlns:c16="http://schemas.microsoft.com/office/drawing/2014/chart" uri="{C3380CC4-5D6E-409C-BE32-E72D297353CC}">
              <c16:uniqueId val="{00000002-4917-4AF3-8585-4D39AE8DD898}"/>
            </c:ext>
          </c:extLst>
        </c:ser>
        <c:dLbls>
          <c:showLegendKey val="0"/>
          <c:showVal val="0"/>
          <c:showCatName val="0"/>
          <c:showSerName val="0"/>
          <c:showPercent val="0"/>
          <c:showBubbleSize val="0"/>
        </c:dLbls>
        <c:marker val="1"/>
        <c:smooth val="0"/>
        <c:axId val="475457232"/>
        <c:axId val="474897736"/>
      </c:lineChart>
      <c:dateAx>
        <c:axId val="4754572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97736"/>
        <c:crosses val="autoZero"/>
        <c:auto val="0"/>
        <c:lblOffset val="100"/>
        <c:baseTimeUnit val="months"/>
        <c:majorUnit val="6"/>
        <c:majorTimeUnit val="months"/>
        <c:minorUnit val="1"/>
        <c:minorTimeUnit val="months"/>
      </c:dateAx>
      <c:valAx>
        <c:axId val="474897736"/>
        <c:scaling>
          <c:orientation val="minMax"/>
          <c:max val="130"/>
          <c:min val="7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5457232"/>
        <c:crosses val="autoZero"/>
        <c:crossBetween val="midCat"/>
        <c:majorUnit val="10"/>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médicaments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43739</c:v>
              </c:pt>
              <c:pt idx="1">
                <c:v>43770</c:v>
              </c:pt>
              <c:pt idx="2">
                <c:v>43800</c:v>
              </c:pt>
              <c:pt idx="3">
                <c:v>43831</c:v>
              </c:pt>
              <c:pt idx="4">
                <c:v>43862</c:v>
              </c:pt>
              <c:pt idx="5">
                <c:v>43891</c:v>
              </c:pt>
              <c:pt idx="6">
                <c:v>43922</c:v>
              </c:pt>
              <c:pt idx="7">
                <c:v>43952</c:v>
              </c:pt>
              <c:pt idx="8">
                <c:v>43983</c:v>
              </c:pt>
              <c:pt idx="9">
                <c:v>44013</c:v>
              </c:pt>
              <c:pt idx="10">
                <c:v>44044</c:v>
              </c:pt>
              <c:pt idx="11">
                <c:v>44075</c:v>
              </c:pt>
              <c:pt idx="12">
                <c:v>44105</c:v>
              </c:pt>
              <c:pt idx="13">
                <c:v>44136</c:v>
              </c:pt>
              <c:pt idx="14">
                <c:v>44166</c:v>
              </c:pt>
              <c:pt idx="15">
                <c:v>44197</c:v>
              </c:pt>
              <c:pt idx="16">
                <c:v>44228</c:v>
              </c:pt>
              <c:pt idx="17">
                <c:v>44256</c:v>
              </c:pt>
              <c:pt idx="18">
                <c:v>44287</c:v>
              </c:pt>
              <c:pt idx="19">
                <c:v>44317</c:v>
              </c:pt>
              <c:pt idx="20">
                <c:v>44348</c:v>
              </c:pt>
              <c:pt idx="21">
                <c:v>44378</c:v>
              </c:pt>
              <c:pt idx="22">
                <c:v>44409</c:v>
              </c:pt>
              <c:pt idx="23">
                <c:v>44440</c:v>
              </c:pt>
              <c:pt idx="24">
                <c:v>44470</c:v>
              </c:pt>
              <c:pt idx="25">
                <c:v>44501</c:v>
              </c:pt>
              <c:pt idx="26">
                <c:v>44531</c:v>
              </c:pt>
              <c:pt idx="27">
                <c:v>44562</c:v>
              </c:pt>
              <c:pt idx="28">
                <c:v>44593</c:v>
              </c:pt>
              <c:pt idx="29">
                <c:v>44621</c:v>
              </c:pt>
              <c:pt idx="30">
                <c:v>44652</c:v>
              </c:pt>
              <c:pt idx="31">
                <c:v>44682</c:v>
              </c:pt>
              <c:pt idx="32">
                <c:v>44713</c:v>
              </c:pt>
              <c:pt idx="33">
                <c:v>44743</c:v>
              </c:pt>
              <c:pt idx="34">
                <c:v>44774</c:v>
              </c:pt>
              <c:pt idx="35">
                <c:v>44805</c:v>
              </c:pt>
              <c:pt idx="36">
                <c:v>44835</c:v>
              </c:pt>
              <c:pt idx="37">
                <c:v>44866</c:v>
              </c:pt>
              <c:pt idx="38">
                <c:v>44896</c:v>
              </c:pt>
              <c:pt idx="39">
                <c:v>44927</c:v>
              </c:pt>
              <c:pt idx="40">
                <c:v>44958</c:v>
              </c:pt>
              <c:pt idx="41">
                <c:v>44986</c:v>
              </c:pt>
              <c:pt idx="42">
                <c:v>45017</c:v>
              </c:pt>
              <c:pt idx="43">
                <c:v>45047</c:v>
              </c:pt>
              <c:pt idx="44">
                <c:v>45078</c:v>
              </c:pt>
              <c:pt idx="45">
                <c:v>45108</c:v>
              </c:pt>
              <c:pt idx="46">
                <c:v>45139</c:v>
              </c:pt>
              <c:pt idx="47">
                <c:v>45170</c:v>
              </c:pt>
              <c:pt idx="48">
                <c:v>45200</c:v>
              </c:pt>
            </c:numLit>
          </c:cat>
          <c:val>
            <c:numLit>
              <c:formatCode>General</c:formatCode>
              <c:ptCount val="49"/>
              <c:pt idx="0">
                <c:v>106.69511909691312</c:v>
              </c:pt>
              <c:pt idx="1">
                <c:v>109.36877365667779</c:v>
              </c:pt>
              <c:pt idx="2">
                <c:v>107.71867011851451</c:v>
              </c:pt>
              <c:pt idx="3">
                <c:v>108.93555974104277</c:v>
              </c:pt>
              <c:pt idx="4">
                <c:v>109.10006162846611</c:v>
              </c:pt>
              <c:pt idx="5">
                <c:v>114.7228621568956</c:v>
              </c:pt>
              <c:pt idx="6">
                <c:v>100.29772068378391</c:v>
              </c:pt>
              <c:pt idx="7">
                <c:v>104.2629751108622</c:v>
              </c:pt>
              <c:pt idx="8">
                <c:v>109.09158327767787</c:v>
              </c:pt>
              <c:pt idx="9">
                <c:v>109.24526895057267</c:v>
              </c:pt>
              <c:pt idx="10">
                <c:v>111.58696314881797</c:v>
              </c:pt>
              <c:pt idx="11">
                <c:v>112.63771833091991</c:v>
              </c:pt>
              <c:pt idx="12">
                <c:v>114.53225053841447</c:v>
              </c:pt>
              <c:pt idx="13">
                <c:v>116.4549657641159</c:v>
              </c:pt>
              <c:pt idx="14">
                <c:v>113.31097871305759</c:v>
              </c:pt>
              <c:pt idx="15">
                <c:v>114.5388987607095</c:v>
              </c:pt>
              <c:pt idx="16">
                <c:v>116.87831057227523</c:v>
              </c:pt>
              <c:pt idx="17">
                <c:v>119.94395452816403</c:v>
              </c:pt>
              <c:pt idx="18">
                <c:v>121.2854879622198</c:v>
              </c:pt>
              <c:pt idx="19">
                <c:v>120.15890817656351</c:v>
              </c:pt>
              <c:pt idx="20">
                <c:v>119.37472224905217</c:v>
              </c:pt>
              <c:pt idx="21">
                <c:v>124.60474022553791</c:v>
              </c:pt>
              <c:pt idx="22">
                <c:v>135.64369616953971</c:v>
              </c:pt>
              <c:pt idx="23">
                <c:v>131.58115248587515</c:v>
              </c:pt>
              <c:pt idx="24">
                <c:v>126.65617523350841</c:v>
              </c:pt>
              <c:pt idx="25">
                <c:v>127.75449663038547</c:v>
              </c:pt>
              <c:pt idx="26">
                <c:v>130.99452526168824</c:v>
              </c:pt>
              <c:pt idx="27">
                <c:v>154.35804283669668</c:v>
              </c:pt>
              <c:pt idx="28">
                <c:v>140.70874184896704</c:v>
              </c:pt>
              <c:pt idx="29">
                <c:v>133.1325578046866</c:v>
              </c:pt>
              <c:pt idx="30">
                <c:v>134.17517115438608</c:v>
              </c:pt>
              <c:pt idx="31">
                <c:v>130.46448320448314</c:v>
              </c:pt>
              <c:pt idx="32">
                <c:v>129.90939377999774</c:v>
              </c:pt>
              <c:pt idx="33">
                <c:v>129.97127270104002</c:v>
              </c:pt>
              <c:pt idx="34">
                <c:v>132.90881366225454</c:v>
              </c:pt>
              <c:pt idx="35">
                <c:v>130.2011612778156</c:v>
              </c:pt>
              <c:pt idx="36">
                <c:v>132.07328235556605</c:v>
              </c:pt>
              <c:pt idx="37">
                <c:v>130.72519083808857</c:v>
              </c:pt>
              <c:pt idx="38">
                <c:v>129.91564846233965</c:v>
              </c:pt>
              <c:pt idx="39">
                <c:v>131.34080527717666</c:v>
              </c:pt>
              <c:pt idx="40">
                <c:v>133.09275589709912</c:v>
              </c:pt>
              <c:pt idx="41">
                <c:v>134.02901096986861</c:v>
              </c:pt>
              <c:pt idx="42">
                <c:v>131.72545326743355</c:v>
              </c:pt>
              <c:pt idx="43">
                <c:v>134.63690028858932</c:v>
              </c:pt>
              <c:pt idx="44">
                <c:v>140.97801771385886</c:v>
              </c:pt>
              <c:pt idx="45">
                <c:v>136.56073003757461</c:v>
              </c:pt>
              <c:pt idx="46">
                <c:v>136.58589604592169</c:v>
              </c:pt>
              <c:pt idx="47">
                <c:v>137.54724550940594</c:v>
              </c:pt>
              <c:pt idx="48">
                <c:v>136.05338121446857</c:v>
              </c:pt>
            </c:numLit>
          </c:val>
          <c:smooth val="0"/>
          <c:extLst>
            <c:ext xmlns:c16="http://schemas.microsoft.com/office/drawing/2014/chart" uri="{C3380CC4-5D6E-409C-BE32-E72D297353CC}">
              <c16:uniqueId val="{00000001-EB64-4C3B-851E-255DA01E208F}"/>
            </c:ext>
          </c:extLst>
        </c:ser>
        <c:ser>
          <c:idx val="0"/>
          <c:order val="1"/>
          <c:tx>
            <c:v>"HORS COVID"</c:v>
          </c:tx>
          <c:spPr>
            <a:ln w="12700">
              <a:solidFill>
                <a:srgbClr val="FF00FF"/>
              </a:solidFill>
              <a:prstDash val="solid"/>
            </a:ln>
          </c:spPr>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107.75863589440888</c:v>
              </c:pt>
              <c:pt idx="1">
                <c:v>107.57461384951479</c:v>
              </c:pt>
              <c:pt idx="2">
                <c:v>108.40723318252591</c:v>
              </c:pt>
              <c:pt idx="3">
                <c:v>108.35162228103925</c:v>
              </c:pt>
              <c:pt idx="4">
                <c:v>109.56155302078724</c:v>
              </c:pt>
              <c:pt idx="5">
                <c:v>109.55651369102664</c:v>
              </c:pt>
              <c:pt idx="6">
                <c:v>114.86659720334256</c:v>
              </c:pt>
              <c:pt idx="7">
                <c:v>100.66725155711313</c:v>
              </c:pt>
              <c:pt idx="8">
                <c:v>103.21359562729924</c:v>
              </c:pt>
              <c:pt idx="9">
                <c:v>107.91733438140201</c:v>
              </c:pt>
              <c:pt idx="10">
                <c:v>109.43487465559103</c:v>
              </c:pt>
              <c:pt idx="11">
                <c:v>112.49937045791327</c:v>
              </c:pt>
              <c:pt idx="12">
                <c:v>112.58188487921863</c:v>
              </c:pt>
              <c:pt idx="13">
                <c:v>113.09727073280624</c:v>
              </c:pt>
              <c:pt idx="14">
                <c:v>113.88936677258572</c:v>
              </c:pt>
              <c:pt idx="15">
                <c:v>111.13485765878069</c:v>
              </c:pt>
              <c:pt idx="16">
                <c:v>111.9958009248722</c:v>
              </c:pt>
              <c:pt idx="17">
                <c:v>113.30929346281829</c:v>
              </c:pt>
              <c:pt idx="18">
                <c:v>113.72894003745134</c:v>
              </c:pt>
              <c:pt idx="19">
                <c:v>115.53759453512897</c:v>
              </c:pt>
              <c:pt idx="20">
                <c:v>118.87774417282458</c:v>
              </c:pt>
              <c:pt idx="21">
                <c:v>117.69749898975084</c:v>
              </c:pt>
              <c:pt idx="22">
                <c:v>117.98651847303525</c:v>
              </c:pt>
              <c:pt idx="23">
                <c:v>119.6906176201166</c:v>
              </c:pt>
              <c:pt idx="24">
                <c:v>119.62772645736565</c:v>
              </c:pt>
              <c:pt idx="25">
                <c:v>121.6412043867789</c:v>
              </c:pt>
              <c:pt idx="26">
                <c:v>121.35796334281889</c:v>
              </c:pt>
              <c:pt idx="27">
                <c:v>122.16042403988403</c:v>
              </c:pt>
              <c:pt idx="28">
                <c:v>121.38741877643484</c:v>
              </c:pt>
              <c:pt idx="29">
                <c:v>122.29370579737189</c:v>
              </c:pt>
              <c:pt idx="30">
                <c:v>125.7021280791551</c:v>
              </c:pt>
              <c:pt idx="31">
                <c:v>127.08929948694558</c:v>
              </c:pt>
              <c:pt idx="32">
                <c:v>126.55416908918973</c:v>
              </c:pt>
              <c:pt idx="33">
                <c:v>127.32414467766074</c:v>
              </c:pt>
              <c:pt idx="34">
                <c:v>126.85753988589939</c:v>
              </c:pt>
              <c:pt idx="35">
                <c:v>128.35847724725232</c:v>
              </c:pt>
              <c:pt idx="36">
                <c:v>128.18961375046078</c:v>
              </c:pt>
              <c:pt idx="37">
                <c:v>128.3950143859071</c:v>
              </c:pt>
              <c:pt idx="38">
                <c:v>129.05652834667026</c:v>
              </c:pt>
              <c:pt idx="39">
                <c:v>127.7458175087808</c:v>
              </c:pt>
              <c:pt idx="40">
                <c:v>131.08516485075526</c:v>
              </c:pt>
              <c:pt idx="41">
                <c:v>132.02479848529961</c:v>
              </c:pt>
              <c:pt idx="42">
                <c:v>133.70673986539475</c:v>
              </c:pt>
              <c:pt idx="43">
                <c:v>131.04986373514822</c:v>
              </c:pt>
              <c:pt idx="44">
                <c:v>128.65235688985243</c:v>
              </c:pt>
              <c:pt idx="45">
                <c:v>142.37010923433149</c:v>
              </c:pt>
              <c:pt idx="46">
                <c:v>134.92532533278322</c:v>
              </c:pt>
              <c:pt idx="47">
                <c:v>135.63060244254194</c:v>
              </c:pt>
              <c:pt idx="48">
                <c:v>136.06303640943497</c:v>
              </c:pt>
            </c:numLit>
          </c:val>
          <c:smooth val="0"/>
          <c:extLst>
            <c:ext xmlns:c16="http://schemas.microsoft.com/office/drawing/2014/chart" uri="{C3380CC4-5D6E-409C-BE32-E72D297353CC}">
              <c16:uniqueId val="{00000002-EB64-4C3B-851E-255DA01E208F}"/>
            </c:ext>
          </c:extLst>
        </c:ser>
        <c:dLbls>
          <c:showLegendKey val="0"/>
          <c:showVal val="0"/>
          <c:showCatName val="0"/>
          <c:showSerName val="0"/>
          <c:showPercent val="0"/>
          <c:showBubbleSize val="0"/>
        </c:dLbls>
        <c:marker val="1"/>
        <c:smooth val="0"/>
        <c:axId val="474894992"/>
        <c:axId val="474895384"/>
      </c:lineChart>
      <c:dateAx>
        <c:axId val="47489499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5384"/>
        <c:crosses val="autoZero"/>
        <c:auto val="0"/>
        <c:lblOffset val="100"/>
        <c:baseTimeUnit val="months"/>
        <c:majorUnit val="6"/>
        <c:majorTimeUnit val="months"/>
        <c:minorUnit val="1"/>
        <c:minorTimeUnit val="months"/>
      </c:dateAx>
      <c:valAx>
        <c:axId val="474895384"/>
        <c:scaling>
          <c:orientation val="minMax"/>
          <c:max val="155"/>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4992"/>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spécialistes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43739</c:v>
              </c:pt>
              <c:pt idx="1">
                <c:v>43770</c:v>
              </c:pt>
              <c:pt idx="2">
                <c:v>43800</c:v>
              </c:pt>
              <c:pt idx="3">
                <c:v>43831</c:v>
              </c:pt>
              <c:pt idx="4">
                <c:v>43862</c:v>
              </c:pt>
              <c:pt idx="5">
                <c:v>43891</c:v>
              </c:pt>
              <c:pt idx="6">
                <c:v>43922</c:v>
              </c:pt>
              <c:pt idx="7">
                <c:v>43952</c:v>
              </c:pt>
              <c:pt idx="8">
                <c:v>43983</c:v>
              </c:pt>
              <c:pt idx="9">
                <c:v>44013</c:v>
              </c:pt>
              <c:pt idx="10">
                <c:v>44044</c:v>
              </c:pt>
              <c:pt idx="11">
                <c:v>44075</c:v>
              </c:pt>
              <c:pt idx="12">
                <c:v>44105</c:v>
              </c:pt>
              <c:pt idx="13">
                <c:v>44136</c:v>
              </c:pt>
              <c:pt idx="14">
                <c:v>44166</c:v>
              </c:pt>
              <c:pt idx="15">
                <c:v>44197</c:v>
              </c:pt>
              <c:pt idx="16">
                <c:v>44228</c:v>
              </c:pt>
              <c:pt idx="17">
                <c:v>44256</c:v>
              </c:pt>
              <c:pt idx="18">
                <c:v>44287</c:v>
              </c:pt>
              <c:pt idx="19">
                <c:v>44317</c:v>
              </c:pt>
              <c:pt idx="20">
                <c:v>44348</c:v>
              </c:pt>
              <c:pt idx="21">
                <c:v>44378</c:v>
              </c:pt>
              <c:pt idx="22">
                <c:v>44409</c:v>
              </c:pt>
              <c:pt idx="23">
                <c:v>44440</c:v>
              </c:pt>
              <c:pt idx="24">
                <c:v>44470</c:v>
              </c:pt>
              <c:pt idx="25">
                <c:v>44501</c:v>
              </c:pt>
              <c:pt idx="26">
                <c:v>44531</c:v>
              </c:pt>
              <c:pt idx="27">
                <c:v>44562</c:v>
              </c:pt>
              <c:pt idx="28">
                <c:v>44593</c:v>
              </c:pt>
              <c:pt idx="29">
                <c:v>44621</c:v>
              </c:pt>
              <c:pt idx="30">
                <c:v>44652</c:v>
              </c:pt>
              <c:pt idx="31">
                <c:v>44682</c:v>
              </c:pt>
              <c:pt idx="32">
                <c:v>44713</c:v>
              </c:pt>
              <c:pt idx="33">
                <c:v>44743</c:v>
              </c:pt>
              <c:pt idx="34">
                <c:v>44774</c:v>
              </c:pt>
              <c:pt idx="35">
                <c:v>44805</c:v>
              </c:pt>
              <c:pt idx="36">
                <c:v>44835</c:v>
              </c:pt>
              <c:pt idx="37">
                <c:v>44866</c:v>
              </c:pt>
              <c:pt idx="38">
                <c:v>44896</c:v>
              </c:pt>
              <c:pt idx="39">
                <c:v>44927</c:v>
              </c:pt>
              <c:pt idx="40">
                <c:v>44958</c:v>
              </c:pt>
              <c:pt idx="41">
                <c:v>44986</c:v>
              </c:pt>
              <c:pt idx="42">
                <c:v>45017</c:v>
              </c:pt>
              <c:pt idx="43">
                <c:v>45047</c:v>
              </c:pt>
              <c:pt idx="44">
                <c:v>45078</c:v>
              </c:pt>
              <c:pt idx="45">
                <c:v>45108</c:v>
              </c:pt>
              <c:pt idx="46">
                <c:v>45139</c:v>
              </c:pt>
              <c:pt idx="47">
                <c:v>45170</c:v>
              </c:pt>
              <c:pt idx="48">
                <c:v>45200</c:v>
              </c:pt>
            </c:numLit>
          </c:cat>
          <c:val>
            <c:numLit>
              <c:formatCode>General</c:formatCode>
              <c:ptCount val="49"/>
              <c:pt idx="0">
                <c:v>96.49006381740783</c:v>
              </c:pt>
              <c:pt idx="1">
                <c:v>100.10577699556194</c:v>
              </c:pt>
              <c:pt idx="2">
                <c:v>96.490673464632252</c:v>
              </c:pt>
              <c:pt idx="3">
                <c:v>96.846073761984925</c:v>
              </c:pt>
              <c:pt idx="4">
                <c:v>97.849374071220424</c:v>
              </c:pt>
              <c:pt idx="5">
                <c:v>86.854099696184178</c:v>
              </c:pt>
              <c:pt idx="6">
                <c:v>47.279917187962297</c:v>
              </c:pt>
              <c:pt idx="7">
                <c:v>68.051606910439403</c:v>
              </c:pt>
              <c:pt idx="8">
                <c:v>83.054841428688235</c:v>
              </c:pt>
              <c:pt idx="9">
                <c:v>89.878502565683632</c:v>
              </c:pt>
              <c:pt idx="10">
                <c:v>92.061132296120888</c:v>
              </c:pt>
              <c:pt idx="11">
                <c:v>92.378783496392103</c:v>
              </c:pt>
              <c:pt idx="12">
                <c:v>90.169106767736309</c:v>
              </c:pt>
              <c:pt idx="13">
                <c:v>89.286878087430551</c:v>
              </c:pt>
              <c:pt idx="14">
                <c:v>89.162618634930325</c:v>
              </c:pt>
              <c:pt idx="15">
                <c:v>93.861536763503963</c:v>
              </c:pt>
              <c:pt idx="16">
                <c:v>90.178118061047115</c:v>
              </c:pt>
              <c:pt idx="17">
                <c:v>87.297869017338712</c:v>
              </c:pt>
              <c:pt idx="18">
                <c:v>92.254282020689999</c:v>
              </c:pt>
              <c:pt idx="19">
                <c:v>89.331439560294768</c:v>
              </c:pt>
              <c:pt idx="20">
                <c:v>89.702229569111466</c:v>
              </c:pt>
              <c:pt idx="21">
                <c:v>89.230988354888325</c:v>
              </c:pt>
              <c:pt idx="22">
                <c:v>89.303917337140987</c:v>
              </c:pt>
              <c:pt idx="23">
                <c:v>90.28481445320628</c:v>
              </c:pt>
              <c:pt idx="24">
                <c:v>89.877711051623606</c:v>
              </c:pt>
              <c:pt idx="25">
                <c:v>88.957542293430919</c:v>
              </c:pt>
              <c:pt idx="26">
                <c:v>91.82642233729824</c:v>
              </c:pt>
              <c:pt idx="27">
                <c:v>90.898279481431331</c:v>
              </c:pt>
              <c:pt idx="28">
                <c:v>88.147720607311868</c:v>
              </c:pt>
              <c:pt idx="29">
                <c:v>87.136923636410586</c:v>
              </c:pt>
              <c:pt idx="30">
                <c:v>85.608895916599877</c:v>
              </c:pt>
              <c:pt idx="31">
                <c:v>95.117886050008025</c:v>
              </c:pt>
              <c:pt idx="32">
                <c:v>90.568011245266618</c:v>
              </c:pt>
              <c:pt idx="33">
                <c:v>91.948802332140176</c:v>
              </c:pt>
              <c:pt idx="34">
                <c:v>92.128620804404505</c:v>
              </c:pt>
              <c:pt idx="35">
                <c:v>92.614268795772503</c:v>
              </c:pt>
              <c:pt idx="36">
                <c:v>88.234094762105869</c:v>
              </c:pt>
              <c:pt idx="37">
                <c:v>91.949615369297135</c:v>
              </c:pt>
              <c:pt idx="38">
                <c:v>92.09886964812452</c:v>
              </c:pt>
              <c:pt idx="39">
                <c:v>92.550571261785365</c:v>
              </c:pt>
              <c:pt idx="40">
                <c:v>92.270952597492311</c:v>
              </c:pt>
              <c:pt idx="41">
                <c:v>92.114700317828635</c:v>
              </c:pt>
              <c:pt idx="42">
                <c:v>92.049852861344434</c:v>
              </c:pt>
              <c:pt idx="43">
                <c:v>93.065580625177716</c:v>
              </c:pt>
              <c:pt idx="44">
                <c:v>95.929156580865708</c:v>
              </c:pt>
              <c:pt idx="45">
                <c:v>92.693567096842372</c:v>
              </c:pt>
              <c:pt idx="46">
                <c:v>92.339429742800959</c:v>
              </c:pt>
              <c:pt idx="47">
                <c:v>90.914210868025663</c:v>
              </c:pt>
              <c:pt idx="48">
                <c:v>93.1820197960716</c:v>
              </c:pt>
            </c:numLit>
          </c:val>
          <c:smooth val="0"/>
          <c:extLst>
            <c:ext xmlns:c16="http://schemas.microsoft.com/office/drawing/2014/chart" uri="{C3380CC4-5D6E-409C-BE32-E72D297353CC}">
              <c16:uniqueId val="{00000001-2836-4706-9235-695BD924A02E}"/>
            </c:ext>
          </c:extLst>
        </c:ser>
        <c:dLbls>
          <c:showLegendKey val="0"/>
          <c:showVal val="0"/>
          <c:showCatName val="0"/>
          <c:showSerName val="0"/>
          <c:showPercent val="0"/>
          <c:showBubbleSize val="0"/>
        </c:dLbls>
        <c:marker val="1"/>
        <c:smooth val="0"/>
        <c:axId val="474895776"/>
        <c:axId val="474896560"/>
      </c:lineChart>
      <c:dateAx>
        <c:axId val="47489577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96560"/>
        <c:crosses val="autoZero"/>
        <c:auto val="0"/>
        <c:lblOffset val="100"/>
        <c:baseTimeUnit val="months"/>
        <c:majorUnit val="6"/>
        <c:majorTimeUnit val="months"/>
        <c:minorUnit val="1"/>
        <c:minorTimeUnit val="months"/>
      </c:dateAx>
      <c:valAx>
        <c:axId val="474896560"/>
        <c:scaling>
          <c:orientation val="minMax"/>
          <c:max val="115"/>
          <c:min val="4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5776"/>
        <c:crosses val="autoZero"/>
        <c:crossBetween val="midCat"/>
        <c:majorUnit val="15"/>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spécialistes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43739</c:v>
              </c:pt>
              <c:pt idx="1">
                <c:v>43770</c:v>
              </c:pt>
              <c:pt idx="2">
                <c:v>43800</c:v>
              </c:pt>
              <c:pt idx="3">
                <c:v>43831</c:v>
              </c:pt>
              <c:pt idx="4">
                <c:v>43862</c:v>
              </c:pt>
              <c:pt idx="5">
                <c:v>43891</c:v>
              </c:pt>
              <c:pt idx="6">
                <c:v>43922</c:v>
              </c:pt>
              <c:pt idx="7">
                <c:v>43952</c:v>
              </c:pt>
              <c:pt idx="8">
                <c:v>43983</c:v>
              </c:pt>
              <c:pt idx="9">
                <c:v>44013</c:v>
              </c:pt>
              <c:pt idx="10">
                <c:v>44044</c:v>
              </c:pt>
              <c:pt idx="11">
                <c:v>44075</c:v>
              </c:pt>
              <c:pt idx="12">
                <c:v>44105</c:v>
              </c:pt>
              <c:pt idx="13">
                <c:v>44136</c:v>
              </c:pt>
              <c:pt idx="14">
                <c:v>44166</c:v>
              </c:pt>
              <c:pt idx="15">
                <c:v>44197</c:v>
              </c:pt>
              <c:pt idx="16">
                <c:v>44228</c:v>
              </c:pt>
              <c:pt idx="17">
                <c:v>44256</c:v>
              </c:pt>
              <c:pt idx="18">
                <c:v>44287</c:v>
              </c:pt>
              <c:pt idx="19">
                <c:v>44317</c:v>
              </c:pt>
              <c:pt idx="20">
                <c:v>44348</c:v>
              </c:pt>
              <c:pt idx="21">
                <c:v>44378</c:v>
              </c:pt>
              <c:pt idx="22">
                <c:v>44409</c:v>
              </c:pt>
              <c:pt idx="23">
                <c:v>44440</c:v>
              </c:pt>
              <c:pt idx="24">
                <c:v>44470</c:v>
              </c:pt>
              <c:pt idx="25">
                <c:v>44501</c:v>
              </c:pt>
              <c:pt idx="26">
                <c:v>44531</c:v>
              </c:pt>
              <c:pt idx="27">
                <c:v>44562</c:v>
              </c:pt>
              <c:pt idx="28">
                <c:v>44593</c:v>
              </c:pt>
              <c:pt idx="29">
                <c:v>44621</c:v>
              </c:pt>
              <c:pt idx="30">
                <c:v>44652</c:v>
              </c:pt>
              <c:pt idx="31">
                <c:v>44682</c:v>
              </c:pt>
              <c:pt idx="32">
                <c:v>44713</c:v>
              </c:pt>
              <c:pt idx="33">
                <c:v>44743</c:v>
              </c:pt>
              <c:pt idx="34">
                <c:v>44774</c:v>
              </c:pt>
              <c:pt idx="35">
                <c:v>44805</c:v>
              </c:pt>
              <c:pt idx="36">
                <c:v>44835</c:v>
              </c:pt>
              <c:pt idx="37">
                <c:v>44866</c:v>
              </c:pt>
              <c:pt idx="38">
                <c:v>44896</c:v>
              </c:pt>
              <c:pt idx="39">
                <c:v>44927</c:v>
              </c:pt>
              <c:pt idx="40">
                <c:v>44958</c:v>
              </c:pt>
              <c:pt idx="41">
                <c:v>44986</c:v>
              </c:pt>
              <c:pt idx="42">
                <c:v>45017</c:v>
              </c:pt>
              <c:pt idx="43">
                <c:v>45047</c:v>
              </c:pt>
              <c:pt idx="44">
                <c:v>45078</c:v>
              </c:pt>
              <c:pt idx="45">
                <c:v>45108</c:v>
              </c:pt>
              <c:pt idx="46">
                <c:v>45139</c:v>
              </c:pt>
              <c:pt idx="47">
                <c:v>45170</c:v>
              </c:pt>
              <c:pt idx="48">
                <c:v>45200</c:v>
              </c:pt>
            </c:numLit>
          </c:cat>
          <c:val>
            <c:numLit>
              <c:formatCode>General</c:formatCode>
              <c:ptCount val="49"/>
              <c:pt idx="0">
                <c:v>113.33684070189614</c:v>
              </c:pt>
              <c:pt idx="1">
                <c:v>115.6214009770333</c:v>
              </c:pt>
              <c:pt idx="2">
                <c:v>112.96840994695305</c:v>
              </c:pt>
              <c:pt idx="3">
                <c:v>112.93783390396656</c:v>
              </c:pt>
              <c:pt idx="4">
                <c:v>114.9322769341979</c:v>
              </c:pt>
              <c:pt idx="5">
                <c:v>102.09052108997369</c:v>
              </c:pt>
              <c:pt idx="6">
                <c:v>57.582363694325203</c:v>
              </c:pt>
              <c:pt idx="7">
                <c:v>84.971574718882565</c:v>
              </c:pt>
              <c:pt idx="8">
                <c:v>104.11578003934309</c:v>
              </c:pt>
              <c:pt idx="9">
                <c:v>114.02610654280367</c:v>
              </c:pt>
              <c:pt idx="10">
                <c:v>114.0449606853396</c:v>
              </c:pt>
              <c:pt idx="11">
                <c:v>113.67264852506132</c:v>
              </c:pt>
              <c:pt idx="12">
                <c:v>112.83038585326841</c:v>
              </c:pt>
              <c:pt idx="13">
                <c:v>116.02668559659148</c:v>
              </c:pt>
              <c:pt idx="14">
                <c:v>114.30774367653865</c:v>
              </c:pt>
              <c:pt idx="15">
                <c:v>119.13659370599603</c:v>
              </c:pt>
              <c:pt idx="16">
                <c:v>114.78855568780601</c:v>
              </c:pt>
              <c:pt idx="17">
                <c:v>112.80356394719691</c:v>
              </c:pt>
              <c:pt idx="18">
                <c:v>118.5999957052519</c:v>
              </c:pt>
              <c:pt idx="19">
                <c:v>114.88398678695366</c:v>
              </c:pt>
              <c:pt idx="20">
                <c:v>116.51796891291364</c:v>
              </c:pt>
              <c:pt idx="21">
                <c:v>114.5797098135388</c:v>
              </c:pt>
              <c:pt idx="22">
                <c:v>115.94998789972087</c:v>
              </c:pt>
              <c:pt idx="23">
                <c:v>116.69458056854279</c:v>
              </c:pt>
              <c:pt idx="24">
                <c:v>119.33843889084766</c:v>
              </c:pt>
              <c:pt idx="25">
                <c:v>112.93087996344806</c:v>
              </c:pt>
              <c:pt idx="26">
                <c:v>118.71675797663679</c:v>
              </c:pt>
              <c:pt idx="27">
                <c:v>118.95439321292498</c:v>
              </c:pt>
              <c:pt idx="28">
                <c:v>114.86007729824162</c:v>
              </c:pt>
              <c:pt idx="29">
                <c:v>116.58833826267734</c:v>
              </c:pt>
              <c:pt idx="30">
                <c:v>113.31413301787177</c:v>
              </c:pt>
              <c:pt idx="31">
                <c:v>124.68759776027558</c:v>
              </c:pt>
              <c:pt idx="32">
                <c:v>119.05667292445254</c:v>
              </c:pt>
              <c:pt idx="33">
                <c:v>120.86916197257329</c:v>
              </c:pt>
              <c:pt idx="34">
                <c:v>123.09561306922087</c:v>
              </c:pt>
              <c:pt idx="35">
                <c:v>122.16176394452722</c:v>
              </c:pt>
              <c:pt idx="36">
                <c:v>118.85039605978798</c:v>
              </c:pt>
              <c:pt idx="37">
                <c:v>123.3326465765204</c:v>
              </c:pt>
              <c:pt idx="38">
                <c:v>122.56616721875004</c:v>
              </c:pt>
              <c:pt idx="39">
                <c:v>124.52986849320938</c:v>
              </c:pt>
              <c:pt idx="40">
                <c:v>124.40665409287016</c:v>
              </c:pt>
              <c:pt idx="41">
                <c:v>123.81091446073657</c:v>
              </c:pt>
              <c:pt idx="42">
                <c:v>123.87876666312509</c:v>
              </c:pt>
              <c:pt idx="43">
                <c:v>126.48246300260082</c:v>
              </c:pt>
              <c:pt idx="44">
                <c:v>133.47027942130981</c:v>
              </c:pt>
              <c:pt idx="45">
                <c:v>128.30740711915959</c:v>
              </c:pt>
              <c:pt idx="46">
                <c:v>126.35827003396747</c:v>
              </c:pt>
              <c:pt idx="47">
                <c:v>127.31644021234483</c:v>
              </c:pt>
              <c:pt idx="48">
                <c:v>129.03779439319374</c:v>
              </c:pt>
            </c:numLit>
          </c:val>
          <c:smooth val="0"/>
          <c:extLst>
            <c:ext xmlns:c16="http://schemas.microsoft.com/office/drawing/2014/chart" uri="{C3380CC4-5D6E-409C-BE32-E72D297353CC}">
              <c16:uniqueId val="{00000001-C916-431A-BCBB-1ECF1AD9843F}"/>
            </c:ext>
          </c:extLst>
        </c:ser>
        <c:dLbls>
          <c:showLegendKey val="0"/>
          <c:showVal val="0"/>
          <c:showCatName val="0"/>
          <c:showSerName val="0"/>
          <c:showPercent val="0"/>
          <c:showBubbleSize val="0"/>
        </c:dLbls>
        <c:marker val="1"/>
        <c:smooth val="0"/>
        <c:axId val="474896952"/>
        <c:axId val="474885584"/>
      </c:lineChart>
      <c:dateAx>
        <c:axId val="47489695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5584"/>
        <c:crosses val="autoZero"/>
        <c:auto val="0"/>
        <c:lblOffset val="100"/>
        <c:baseTimeUnit val="months"/>
        <c:majorUnit val="6"/>
        <c:majorTimeUnit val="months"/>
        <c:minorUnit val="1"/>
        <c:minorTimeUnit val="months"/>
      </c:dateAx>
      <c:valAx>
        <c:axId val="474885584"/>
        <c:scaling>
          <c:orientation val="minMax"/>
          <c:min val="5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6952"/>
        <c:crosses val="autoZero"/>
        <c:crossBetween val="midCat"/>
        <c:majorUnit val="15"/>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spécialistes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43739</c:v>
              </c:pt>
              <c:pt idx="1">
                <c:v>43770</c:v>
              </c:pt>
              <c:pt idx="2">
                <c:v>43800</c:v>
              </c:pt>
              <c:pt idx="3">
                <c:v>43831</c:v>
              </c:pt>
              <c:pt idx="4">
                <c:v>43862</c:v>
              </c:pt>
              <c:pt idx="5">
                <c:v>43891</c:v>
              </c:pt>
              <c:pt idx="6">
                <c:v>43922</c:v>
              </c:pt>
              <c:pt idx="7">
                <c:v>43952</c:v>
              </c:pt>
              <c:pt idx="8">
                <c:v>43983</c:v>
              </c:pt>
              <c:pt idx="9">
                <c:v>44013</c:v>
              </c:pt>
              <c:pt idx="10">
                <c:v>44044</c:v>
              </c:pt>
              <c:pt idx="11">
                <c:v>44075</c:v>
              </c:pt>
              <c:pt idx="12">
                <c:v>44105</c:v>
              </c:pt>
              <c:pt idx="13">
                <c:v>44136</c:v>
              </c:pt>
              <c:pt idx="14">
                <c:v>44166</c:v>
              </c:pt>
              <c:pt idx="15">
                <c:v>44197</c:v>
              </c:pt>
              <c:pt idx="16">
                <c:v>44228</c:v>
              </c:pt>
              <c:pt idx="17">
                <c:v>44256</c:v>
              </c:pt>
              <c:pt idx="18">
                <c:v>44287</c:v>
              </c:pt>
              <c:pt idx="19">
                <c:v>44317</c:v>
              </c:pt>
              <c:pt idx="20">
                <c:v>44348</c:v>
              </c:pt>
              <c:pt idx="21">
                <c:v>44378</c:v>
              </c:pt>
              <c:pt idx="22">
                <c:v>44409</c:v>
              </c:pt>
              <c:pt idx="23">
                <c:v>44440</c:v>
              </c:pt>
              <c:pt idx="24">
                <c:v>44470</c:v>
              </c:pt>
              <c:pt idx="25">
                <c:v>44501</c:v>
              </c:pt>
              <c:pt idx="26">
                <c:v>44531</c:v>
              </c:pt>
              <c:pt idx="27">
                <c:v>44562</c:v>
              </c:pt>
              <c:pt idx="28">
                <c:v>44593</c:v>
              </c:pt>
              <c:pt idx="29">
                <c:v>44621</c:v>
              </c:pt>
              <c:pt idx="30">
                <c:v>44652</c:v>
              </c:pt>
              <c:pt idx="31">
                <c:v>44682</c:v>
              </c:pt>
              <c:pt idx="32">
                <c:v>44713</c:v>
              </c:pt>
              <c:pt idx="33">
                <c:v>44743</c:v>
              </c:pt>
              <c:pt idx="34">
                <c:v>44774</c:v>
              </c:pt>
              <c:pt idx="35">
                <c:v>44805</c:v>
              </c:pt>
              <c:pt idx="36">
                <c:v>44835</c:v>
              </c:pt>
              <c:pt idx="37">
                <c:v>44866</c:v>
              </c:pt>
              <c:pt idx="38">
                <c:v>44896</c:v>
              </c:pt>
              <c:pt idx="39">
                <c:v>44927</c:v>
              </c:pt>
              <c:pt idx="40">
                <c:v>44958</c:v>
              </c:pt>
              <c:pt idx="41">
                <c:v>44986</c:v>
              </c:pt>
              <c:pt idx="42">
                <c:v>45017</c:v>
              </c:pt>
              <c:pt idx="43">
                <c:v>45047</c:v>
              </c:pt>
              <c:pt idx="44">
                <c:v>45078</c:v>
              </c:pt>
              <c:pt idx="45">
                <c:v>45108</c:v>
              </c:pt>
              <c:pt idx="46">
                <c:v>45139</c:v>
              </c:pt>
              <c:pt idx="47">
                <c:v>45170</c:v>
              </c:pt>
              <c:pt idx="48">
                <c:v>45200</c:v>
              </c:pt>
            </c:numLit>
          </c:cat>
          <c:val>
            <c:numLit>
              <c:formatCode>General</c:formatCode>
              <c:ptCount val="49"/>
              <c:pt idx="0">
                <c:v>104.45840162317602</c:v>
              </c:pt>
              <c:pt idx="1">
                <c:v>107.44449430625878</c:v>
              </c:pt>
              <c:pt idx="2">
                <c:v>104.28445927101147</c:v>
              </c:pt>
              <c:pt idx="3">
                <c:v>104.45729705887375</c:v>
              </c:pt>
              <c:pt idx="4">
                <c:v>105.92939683454574</c:v>
              </c:pt>
              <c:pt idx="5">
                <c:v>94.060757293017133</c:v>
              </c:pt>
              <c:pt idx="6">
                <c:v>52.152859623861893</c:v>
              </c:pt>
              <c:pt idx="7">
                <c:v>76.05456320794562</c:v>
              </c:pt>
              <c:pt idx="8">
                <c:v>93.016430788298308</c:v>
              </c:pt>
              <c:pt idx="9">
                <c:v>101.3000502604697</c:v>
              </c:pt>
              <c:pt idx="10">
                <c:v>102.45923824068424</c:v>
              </c:pt>
              <c:pt idx="11">
                <c:v>102.45054445709545</c:v>
              </c:pt>
              <c:pt idx="12">
                <c:v>100.8876393453578</c:v>
              </c:pt>
              <c:pt idx="13">
                <c:v>101.93450917764795</c:v>
              </c:pt>
              <c:pt idx="14">
                <c:v>101.05598268157483</c:v>
              </c:pt>
              <c:pt idx="15">
                <c:v>105.81635715192151</c:v>
              </c:pt>
              <c:pt idx="16">
                <c:v>101.81858091648894</c:v>
              </c:pt>
              <c:pt idx="17">
                <c:v>99.361778604644385</c:v>
              </c:pt>
              <c:pt idx="18">
                <c:v>104.71551112178486</c:v>
              </c:pt>
              <c:pt idx="19">
                <c:v>101.41750976208736</c:v>
              </c:pt>
              <c:pt idx="20">
                <c:v>102.38577557128986</c:v>
              </c:pt>
              <c:pt idx="21">
                <c:v>101.22065123888071</c:v>
              </c:pt>
              <c:pt idx="22">
                <c:v>101.90721189578559</c:v>
              </c:pt>
              <c:pt idx="23">
                <c:v>102.77633964056096</c:v>
              </c:pt>
              <c:pt idx="24">
                <c:v>103.8123071489272</c:v>
              </c:pt>
              <c:pt idx="25">
                <c:v>100.29666396615471</c:v>
              </c:pt>
              <c:pt idx="26">
                <c:v>104.54525155631795</c:v>
              </c:pt>
              <c:pt idx="27">
                <c:v>104.16850875213743</c:v>
              </c:pt>
              <c:pt idx="28">
                <c:v>100.78236776628766</c:v>
              </c:pt>
              <c:pt idx="29">
                <c:v>101.06711468772764</c:v>
              </c:pt>
              <c:pt idx="30">
                <c:v>98.713164449716402</c:v>
              </c:pt>
              <c:pt idx="31">
                <c:v>109.10403030431573</c:v>
              </c:pt>
              <c:pt idx="32">
                <c:v>104.04283087696797</c:v>
              </c:pt>
              <c:pt idx="33">
                <c:v>105.62781029071647</c:v>
              </c:pt>
              <c:pt idx="34">
                <c:v>106.77566319634518</c:v>
              </c:pt>
              <c:pt idx="35">
                <c:v>106.58990486396065</c:v>
              </c:pt>
              <c:pt idx="36">
                <c:v>102.71526423302919</c:v>
              </c:pt>
              <c:pt idx="37">
                <c:v>106.79343954663113</c:v>
              </c:pt>
              <c:pt idx="38">
                <c:v>106.50956201594104</c:v>
              </c:pt>
              <c:pt idx="39">
                <c:v>107.67642262660519</c:v>
              </c:pt>
              <c:pt idx="40">
                <c:v>107.47078143693484</c:v>
              </c:pt>
              <c:pt idx="41">
                <c:v>107.10665653511595</c:v>
              </c:pt>
              <c:pt idx="42">
                <c:v>107.1045745391028</c:v>
              </c:pt>
              <c:pt idx="43">
                <c:v>108.87139375042322</c:v>
              </c:pt>
              <c:pt idx="44">
                <c:v>113.68568950414139</c:v>
              </c:pt>
              <c:pt idx="45">
                <c:v>109.53851671564469</c:v>
              </c:pt>
              <c:pt idx="46">
                <c:v>108.42996225588257</c:v>
              </c:pt>
              <c:pt idx="47">
                <c:v>108.1320598540628</c:v>
              </c:pt>
              <c:pt idx="48">
                <c:v>110.14140177378502</c:v>
              </c:pt>
            </c:numLit>
          </c:val>
          <c:smooth val="0"/>
          <c:extLst>
            <c:ext xmlns:c16="http://schemas.microsoft.com/office/drawing/2014/chart" uri="{C3380CC4-5D6E-409C-BE32-E72D297353CC}">
              <c16:uniqueId val="{00000001-31EB-4221-9FDC-82759B29B0FF}"/>
            </c:ext>
          </c:extLst>
        </c:ser>
        <c:dLbls>
          <c:showLegendKey val="0"/>
          <c:showVal val="0"/>
          <c:showCatName val="0"/>
          <c:showSerName val="0"/>
          <c:showPercent val="0"/>
          <c:showBubbleSize val="0"/>
        </c:dLbls>
        <c:marker val="1"/>
        <c:smooth val="0"/>
        <c:axId val="474883624"/>
        <c:axId val="474890680"/>
      </c:lineChart>
      <c:dateAx>
        <c:axId val="47488362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90680"/>
        <c:crosses val="autoZero"/>
        <c:auto val="0"/>
        <c:lblOffset val="100"/>
        <c:baseTimeUnit val="months"/>
        <c:majorUnit val="6"/>
        <c:majorTimeUnit val="months"/>
        <c:minorUnit val="1"/>
        <c:minorTimeUnit val="months"/>
      </c:dateAx>
      <c:valAx>
        <c:axId val="474890680"/>
        <c:scaling>
          <c:orientation val="minMax"/>
          <c:min val="9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3624"/>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Honoraires de dentistes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43739</c:v>
              </c:pt>
              <c:pt idx="1">
                <c:v>43770</c:v>
              </c:pt>
              <c:pt idx="2">
                <c:v>43800</c:v>
              </c:pt>
              <c:pt idx="3">
                <c:v>43831</c:v>
              </c:pt>
              <c:pt idx="4">
                <c:v>43862</c:v>
              </c:pt>
              <c:pt idx="5">
                <c:v>43891</c:v>
              </c:pt>
              <c:pt idx="6">
                <c:v>43922</c:v>
              </c:pt>
              <c:pt idx="7">
                <c:v>43952</c:v>
              </c:pt>
              <c:pt idx="8">
                <c:v>43983</c:v>
              </c:pt>
              <c:pt idx="9">
                <c:v>44013</c:v>
              </c:pt>
              <c:pt idx="10">
                <c:v>44044</c:v>
              </c:pt>
              <c:pt idx="11">
                <c:v>44075</c:v>
              </c:pt>
              <c:pt idx="12">
                <c:v>44105</c:v>
              </c:pt>
              <c:pt idx="13">
                <c:v>44136</c:v>
              </c:pt>
              <c:pt idx="14">
                <c:v>44166</c:v>
              </c:pt>
              <c:pt idx="15">
                <c:v>44197</c:v>
              </c:pt>
              <c:pt idx="16">
                <c:v>44228</c:v>
              </c:pt>
              <c:pt idx="17">
                <c:v>44256</c:v>
              </c:pt>
              <c:pt idx="18">
                <c:v>44287</c:v>
              </c:pt>
              <c:pt idx="19">
                <c:v>44317</c:v>
              </c:pt>
              <c:pt idx="20">
                <c:v>44348</c:v>
              </c:pt>
              <c:pt idx="21">
                <c:v>44378</c:v>
              </c:pt>
              <c:pt idx="22">
                <c:v>44409</c:v>
              </c:pt>
              <c:pt idx="23">
                <c:v>44440</c:v>
              </c:pt>
              <c:pt idx="24">
                <c:v>44470</c:v>
              </c:pt>
              <c:pt idx="25">
                <c:v>44501</c:v>
              </c:pt>
              <c:pt idx="26">
                <c:v>44531</c:v>
              </c:pt>
              <c:pt idx="27">
                <c:v>44562</c:v>
              </c:pt>
              <c:pt idx="28">
                <c:v>44593</c:v>
              </c:pt>
              <c:pt idx="29">
                <c:v>44621</c:v>
              </c:pt>
              <c:pt idx="30">
                <c:v>44652</c:v>
              </c:pt>
              <c:pt idx="31">
                <c:v>44682</c:v>
              </c:pt>
              <c:pt idx="32">
                <c:v>44713</c:v>
              </c:pt>
              <c:pt idx="33">
                <c:v>44743</c:v>
              </c:pt>
              <c:pt idx="34">
                <c:v>44774</c:v>
              </c:pt>
              <c:pt idx="35">
                <c:v>44805</c:v>
              </c:pt>
              <c:pt idx="36">
                <c:v>44835</c:v>
              </c:pt>
              <c:pt idx="37">
                <c:v>44866</c:v>
              </c:pt>
              <c:pt idx="38">
                <c:v>44896</c:v>
              </c:pt>
              <c:pt idx="39">
                <c:v>44927</c:v>
              </c:pt>
              <c:pt idx="40">
                <c:v>44958</c:v>
              </c:pt>
              <c:pt idx="41">
                <c:v>44986</c:v>
              </c:pt>
              <c:pt idx="42">
                <c:v>45017</c:v>
              </c:pt>
              <c:pt idx="43">
                <c:v>45047</c:v>
              </c:pt>
              <c:pt idx="44">
                <c:v>45078</c:v>
              </c:pt>
              <c:pt idx="45">
                <c:v>45108</c:v>
              </c:pt>
              <c:pt idx="46">
                <c:v>45139</c:v>
              </c:pt>
              <c:pt idx="47">
                <c:v>45170</c:v>
              </c:pt>
              <c:pt idx="48">
                <c:v>45200</c:v>
              </c:pt>
            </c:numLit>
          </c:cat>
          <c:val>
            <c:numLit>
              <c:formatCode>General</c:formatCode>
              <c:ptCount val="49"/>
              <c:pt idx="0">
                <c:v>94.996111348946357</c:v>
              </c:pt>
              <c:pt idx="1">
                <c:v>95.658643873816146</c:v>
              </c:pt>
              <c:pt idx="2">
                <c:v>96.115104079966883</c:v>
              </c:pt>
              <c:pt idx="3">
                <c:v>95.9582740234097</c:v>
              </c:pt>
              <c:pt idx="4">
                <c:v>97.934771082566996</c:v>
              </c:pt>
              <c:pt idx="5">
                <c:v>48.425624760943002</c:v>
              </c:pt>
              <c:pt idx="6">
                <c:v>-0.27042066633477163</c:v>
              </c:pt>
              <c:pt idx="7">
                <c:v>64.763195710526645</c:v>
              </c:pt>
              <c:pt idx="8">
                <c:v>101.00294757631183</c:v>
              </c:pt>
              <c:pt idx="9">
                <c:v>104.42198833790046</c:v>
              </c:pt>
              <c:pt idx="10">
                <c:v>105.01294212132764</c:v>
              </c:pt>
              <c:pt idx="11">
                <c:v>99.89276707820845</c:v>
              </c:pt>
              <c:pt idx="12">
                <c:v>96.966308579583497</c:v>
              </c:pt>
              <c:pt idx="13">
                <c:v>100.63807522678678</c:v>
              </c:pt>
              <c:pt idx="14">
                <c:v>99.541976647799231</c:v>
              </c:pt>
              <c:pt idx="15">
                <c:v>99.752943669493732</c:v>
              </c:pt>
              <c:pt idx="16">
                <c:v>100.02340568698793</c:v>
              </c:pt>
              <c:pt idx="17">
                <c:v>95.37509106292346</c:v>
              </c:pt>
              <c:pt idx="18">
                <c:v>100.71641657176407</c:v>
              </c:pt>
              <c:pt idx="19">
                <c:v>97.374398929810866</c:v>
              </c:pt>
              <c:pt idx="20">
                <c:v>100.38352261451485</c:v>
              </c:pt>
              <c:pt idx="21">
                <c:v>100.61575096247928</c:v>
              </c:pt>
              <c:pt idx="22">
                <c:v>95.421933925568609</c:v>
              </c:pt>
              <c:pt idx="23">
                <c:v>100.7892250303058</c:v>
              </c:pt>
              <c:pt idx="24">
                <c:v>101.54575417347618</c:v>
              </c:pt>
              <c:pt idx="25">
                <c:v>98.082715065728905</c:v>
              </c:pt>
              <c:pt idx="26">
                <c:v>95.584383282840264</c:v>
              </c:pt>
              <c:pt idx="27">
                <c:v>99.657935132910694</c:v>
              </c:pt>
              <c:pt idx="28">
                <c:v>99.318786052684928</c:v>
              </c:pt>
              <c:pt idx="29">
                <c:v>100.57393987722094</c:v>
              </c:pt>
              <c:pt idx="30">
                <c:v>98.584476189788589</c:v>
              </c:pt>
              <c:pt idx="31">
                <c:v>104.32689194779368</c:v>
              </c:pt>
              <c:pt idx="32">
                <c:v>100.09013999696575</c:v>
              </c:pt>
              <c:pt idx="33">
                <c:v>99.929082260975761</c:v>
              </c:pt>
              <c:pt idx="34">
                <c:v>100.05442573071871</c:v>
              </c:pt>
              <c:pt idx="35">
                <c:v>101.45995918940702</c:v>
              </c:pt>
              <c:pt idx="36">
                <c:v>105.73159250443784</c:v>
              </c:pt>
              <c:pt idx="37">
                <c:v>102.74575862660092</c:v>
              </c:pt>
              <c:pt idx="38">
                <c:v>100.00871457097824</c:v>
              </c:pt>
              <c:pt idx="39">
                <c:v>103.28362921614287</c:v>
              </c:pt>
              <c:pt idx="40">
                <c:v>100.19109758578932</c:v>
              </c:pt>
              <c:pt idx="41">
                <c:v>105.11987813432565</c:v>
              </c:pt>
              <c:pt idx="42">
                <c:v>102.06125639250389</c:v>
              </c:pt>
              <c:pt idx="43">
                <c:v>102.74693874945014</c:v>
              </c:pt>
              <c:pt idx="44">
                <c:v>104.74351557400563</c:v>
              </c:pt>
              <c:pt idx="45">
                <c:v>102.95819901665114</c:v>
              </c:pt>
              <c:pt idx="46">
                <c:v>101.16443273624299</c:v>
              </c:pt>
              <c:pt idx="47">
                <c:v>103.32186215026049</c:v>
              </c:pt>
              <c:pt idx="48">
                <c:v>99.110989286676514</c:v>
              </c:pt>
            </c:numLit>
          </c:val>
          <c:smooth val="0"/>
          <c:extLst>
            <c:ext xmlns:c16="http://schemas.microsoft.com/office/drawing/2014/chart" uri="{C3380CC4-5D6E-409C-BE32-E72D297353CC}">
              <c16:uniqueId val="{00000001-E3C2-4295-A7A4-82E070B1B91B}"/>
            </c:ext>
          </c:extLst>
        </c:ser>
        <c:dLbls>
          <c:showLegendKey val="0"/>
          <c:showVal val="0"/>
          <c:showCatName val="0"/>
          <c:showSerName val="0"/>
          <c:showPercent val="0"/>
          <c:showBubbleSize val="0"/>
        </c:dLbls>
        <c:marker val="1"/>
        <c:smooth val="0"/>
        <c:axId val="474887544"/>
        <c:axId val="474893816"/>
      </c:lineChart>
      <c:dateAx>
        <c:axId val="47488754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93816"/>
        <c:crosses val="autoZero"/>
        <c:auto val="0"/>
        <c:lblOffset val="100"/>
        <c:baseTimeUnit val="months"/>
        <c:majorUnit val="6"/>
        <c:majorTimeUnit val="months"/>
        <c:minorUnit val="1"/>
        <c:minorTimeUnit val="months"/>
      </c:dateAx>
      <c:valAx>
        <c:axId val="474893816"/>
        <c:scaling>
          <c:orientation val="minMax"/>
          <c:max val="140"/>
          <c:min val="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7544"/>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Honoraires de dentistes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43739</c:v>
              </c:pt>
              <c:pt idx="1">
                <c:v>43770</c:v>
              </c:pt>
              <c:pt idx="2">
                <c:v>43800</c:v>
              </c:pt>
              <c:pt idx="3">
                <c:v>43831</c:v>
              </c:pt>
              <c:pt idx="4">
                <c:v>43862</c:v>
              </c:pt>
              <c:pt idx="5">
                <c:v>43891</c:v>
              </c:pt>
              <c:pt idx="6">
                <c:v>43922</c:v>
              </c:pt>
              <c:pt idx="7">
                <c:v>43952</c:v>
              </c:pt>
              <c:pt idx="8">
                <c:v>43983</c:v>
              </c:pt>
              <c:pt idx="9">
                <c:v>44013</c:v>
              </c:pt>
              <c:pt idx="10">
                <c:v>44044</c:v>
              </c:pt>
              <c:pt idx="11">
                <c:v>44075</c:v>
              </c:pt>
              <c:pt idx="12">
                <c:v>44105</c:v>
              </c:pt>
              <c:pt idx="13">
                <c:v>44136</c:v>
              </c:pt>
              <c:pt idx="14">
                <c:v>44166</c:v>
              </c:pt>
              <c:pt idx="15">
                <c:v>44197</c:v>
              </c:pt>
              <c:pt idx="16">
                <c:v>44228</c:v>
              </c:pt>
              <c:pt idx="17">
                <c:v>44256</c:v>
              </c:pt>
              <c:pt idx="18">
                <c:v>44287</c:v>
              </c:pt>
              <c:pt idx="19">
                <c:v>44317</c:v>
              </c:pt>
              <c:pt idx="20">
                <c:v>44348</c:v>
              </c:pt>
              <c:pt idx="21">
                <c:v>44378</c:v>
              </c:pt>
              <c:pt idx="22">
                <c:v>44409</c:v>
              </c:pt>
              <c:pt idx="23">
                <c:v>44440</c:v>
              </c:pt>
              <c:pt idx="24">
                <c:v>44470</c:v>
              </c:pt>
              <c:pt idx="25">
                <c:v>44501</c:v>
              </c:pt>
              <c:pt idx="26">
                <c:v>44531</c:v>
              </c:pt>
              <c:pt idx="27">
                <c:v>44562</c:v>
              </c:pt>
              <c:pt idx="28">
                <c:v>44593</c:v>
              </c:pt>
              <c:pt idx="29">
                <c:v>44621</c:v>
              </c:pt>
              <c:pt idx="30">
                <c:v>44652</c:v>
              </c:pt>
              <c:pt idx="31">
                <c:v>44682</c:v>
              </c:pt>
              <c:pt idx="32">
                <c:v>44713</c:v>
              </c:pt>
              <c:pt idx="33">
                <c:v>44743</c:v>
              </c:pt>
              <c:pt idx="34">
                <c:v>44774</c:v>
              </c:pt>
              <c:pt idx="35">
                <c:v>44805</c:v>
              </c:pt>
              <c:pt idx="36">
                <c:v>44835</c:v>
              </c:pt>
              <c:pt idx="37">
                <c:v>44866</c:v>
              </c:pt>
              <c:pt idx="38">
                <c:v>44896</c:v>
              </c:pt>
              <c:pt idx="39">
                <c:v>44927</c:v>
              </c:pt>
              <c:pt idx="40">
                <c:v>44958</c:v>
              </c:pt>
              <c:pt idx="41">
                <c:v>44986</c:v>
              </c:pt>
              <c:pt idx="42">
                <c:v>45017</c:v>
              </c:pt>
              <c:pt idx="43">
                <c:v>45047</c:v>
              </c:pt>
              <c:pt idx="44">
                <c:v>45078</c:v>
              </c:pt>
              <c:pt idx="45">
                <c:v>45108</c:v>
              </c:pt>
              <c:pt idx="46">
                <c:v>45139</c:v>
              </c:pt>
              <c:pt idx="47">
                <c:v>45170</c:v>
              </c:pt>
              <c:pt idx="48">
                <c:v>45200</c:v>
              </c:pt>
            </c:numLit>
          </c:cat>
          <c:val>
            <c:numLit>
              <c:formatCode>General</c:formatCode>
              <c:ptCount val="49"/>
              <c:pt idx="0">
                <c:v>112.95307935878543</c:v>
              </c:pt>
              <c:pt idx="1">
                <c:v>111.58225616387793</c:v>
              </c:pt>
              <c:pt idx="2">
                <c:v>113.82922657449441</c:v>
              </c:pt>
              <c:pt idx="3">
                <c:v>111.58793371603318</c:v>
              </c:pt>
              <c:pt idx="4">
                <c:v>114.76795744799226</c:v>
              </c:pt>
              <c:pt idx="5">
                <c:v>64.789502092795445</c:v>
              </c:pt>
              <c:pt idx="6">
                <c:v>6.2606148989466499</c:v>
              </c:pt>
              <c:pt idx="7">
                <c:v>68.095893352019459</c:v>
              </c:pt>
              <c:pt idx="8">
                <c:v>119.68796399809037</c:v>
              </c:pt>
              <c:pt idx="9">
                <c:v>120.32156256115753</c:v>
              </c:pt>
              <c:pt idx="10">
                <c:v>124.47822223906806</c:v>
              </c:pt>
              <c:pt idx="11">
                <c:v>116.25373849065681</c:v>
              </c:pt>
              <c:pt idx="12">
                <c:v>112.59468727260906</c:v>
              </c:pt>
              <c:pt idx="13">
                <c:v>118.61447577169749</c:v>
              </c:pt>
              <c:pt idx="14">
                <c:v>119.54877902555729</c:v>
              </c:pt>
              <c:pt idx="15">
                <c:v>120.62171373572417</c:v>
              </c:pt>
              <c:pt idx="16">
                <c:v>120.34378986445886</c:v>
              </c:pt>
              <c:pt idx="17">
                <c:v>116.85580207294744</c:v>
              </c:pt>
              <c:pt idx="18">
                <c:v>120.08184945221542</c:v>
              </c:pt>
              <c:pt idx="19">
                <c:v>118.04670779941817</c:v>
              </c:pt>
              <c:pt idx="20">
                <c:v>118.24651280407275</c:v>
              </c:pt>
              <c:pt idx="21">
                <c:v>119.93920788895196</c:v>
              </c:pt>
              <c:pt idx="22">
                <c:v>112.06105281681596</c:v>
              </c:pt>
              <c:pt idx="23">
                <c:v>117.33952402906212</c:v>
              </c:pt>
              <c:pt idx="24">
                <c:v>122.11373015490625</c:v>
              </c:pt>
              <c:pt idx="25">
                <c:v>118.85003622085944</c:v>
              </c:pt>
              <c:pt idx="26">
                <c:v>114.10230183833157</c:v>
              </c:pt>
              <c:pt idx="27">
                <c:v>119.06169374017909</c:v>
              </c:pt>
              <c:pt idx="28">
                <c:v>117.14220933373834</c:v>
              </c:pt>
              <c:pt idx="29">
                <c:v>120.79674557986644</c:v>
              </c:pt>
              <c:pt idx="30">
                <c:v>116.85999710018864</c:v>
              </c:pt>
              <c:pt idx="31">
                <c:v>120.32034547129149</c:v>
              </c:pt>
              <c:pt idx="32">
                <c:v>118.2606151555626</c:v>
              </c:pt>
              <c:pt idx="33">
                <c:v>118.35042556498081</c:v>
              </c:pt>
              <c:pt idx="34">
                <c:v>120.29270499252237</c:v>
              </c:pt>
              <c:pt idx="35">
                <c:v>124.90049107042618</c:v>
              </c:pt>
              <c:pt idx="36">
                <c:v>125.18508354958226</c:v>
              </c:pt>
              <c:pt idx="37">
                <c:v>121.91028707078769</c:v>
              </c:pt>
              <c:pt idx="38">
                <c:v>119.11720507122811</c:v>
              </c:pt>
              <c:pt idx="39">
                <c:v>125.78320646091372</c:v>
              </c:pt>
              <c:pt idx="40">
                <c:v>123.52264826405978</c:v>
              </c:pt>
              <c:pt idx="41">
                <c:v>125.56256314338536</c:v>
              </c:pt>
              <c:pt idx="42">
                <c:v>124.36692748805081</c:v>
              </c:pt>
              <c:pt idx="43">
                <c:v>123.90727677560103</c:v>
              </c:pt>
              <c:pt idx="44">
                <c:v>128.56123406960037</c:v>
              </c:pt>
              <c:pt idx="45">
                <c:v>125.74028383466951</c:v>
              </c:pt>
              <c:pt idx="46">
                <c:v>125.81409332792614</c:v>
              </c:pt>
              <c:pt idx="47">
                <c:v>128.33618132159373</c:v>
              </c:pt>
              <c:pt idx="48">
                <c:v>123.47545510274141</c:v>
              </c:pt>
            </c:numLit>
          </c:val>
          <c:smooth val="0"/>
          <c:extLst>
            <c:ext xmlns:c16="http://schemas.microsoft.com/office/drawing/2014/chart" uri="{C3380CC4-5D6E-409C-BE32-E72D297353CC}">
              <c16:uniqueId val="{00000001-DF5B-4F30-9673-0D882DF3815E}"/>
            </c:ext>
          </c:extLst>
        </c:ser>
        <c:dLbls>
          <c:showLegendKey val="0"/>
          <c:showVal val="0"/>
          <c:showCatName val="0"/>
          <c:showSerName val="0"/>
          <c:showPercent val="0"/>
          <c:showBubbleSize val="0"/>
        </c:dLbls>
        <c:marker val="1"/>
        <c:smooth val="0"/>
        <c:axId val="474892640"/>
        <c:axId val="474884408"/>
      </c:lineChart>
      <c:dateAx>
        <c:axId val="47489264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4408"/>
        <c:crosses val="autoZero"/>
        <c:auto val="0"/>
        <c:lblOffset val="100"/>
        <c:baseTimeUnit val="months"/>
        <c:majorUnit val="6"/>
        <c:majorTimeUnit val="months"/>
        <c:minorUnit val="1"/>
        <c:minorTimeUnit val="months"/>
      </c:dateAx>
      <c:valAx>
        <c:axId val="474884408"/>
        <c:scaling>
          <c:orientation val="minMax"/>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2640"/>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Honoraires de dentistes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43739</c:v>
              </c:pt>
              <c:pt idx="1">
                <c:v>43770</c:v>
              </c:pt>
              <c:pt idx="2">
                <c:v>43800</c:v>
              </c:pt>
              <c:pt idx="3">
                <c:v>43831</c:v>
              </c:pt>
              <c:pt idx="4">
                <c:v>43862</c:v>
              </c:pt>
              <c:pt idx="5">
                <c:v>43891</c:v>
              </c:pt>
              <c:pt idx="6">
                <c:v>43922</c:v>
              </c:pt>
              <c:pt idx="7">
                <c:v>43952</c:v>
              </c:pt>
              <c:pt idx="8">
                <c:v>43983</c:v>
              </c:pt>
              <c:pt idx="9">
                <c:v>44013</c:v>
              </c:pt>
              <c:pt idx="10">
                <c:v>44044</c:v>
              </c:pt>
              <c:pt idx="11">
                <c:v>44075</c:v>
              </c:pt>
              <c:pt idx="12">
                <c:v>44105</c:v>
              </c:pt>
              <c:pt idx="13">
                <c:v>44136</c:v>
              </c:pt>
              <c:pt idx="14">
                <c:v>44166</c:v>
              </c:pt>
              <c:pt idx="15">
                <c:v>44197</c:v>
              </c:pt>
              <c:pt idx="16">
                <c:v>44228</c:v>
              </c:pt>
              <c:pt idx="17">
                <c:v>44256</c:v>
              </c:pt>
              <c:pt idx="18">
                <c:v>44287</c:v>
              </c:pt>
              <c:pt idx="19">
                <c:v>44317</c:v>
              </c:pt>
              <c:pt idx="20">
                <c:v>44348</c:v>
              </c:pt>
              <c:pt idx="21">
                <c:v>44378</c:v>
              </c:pt>
              <c:pt idx="22">
                <c:v>44409</c:v>
              </c:pt>
              <c:pt idx="23">
                <c:v>44440</c:v>
              </c:pt>
              <c:pt idx="24">
                <c:v>44470</c:v>
              </c:pt>
              <c:pt idx="25">
                <c:v>44501</c:v>
              </c:pt>
              <c:pt idx="26">
                <c:v>44531</c:v>
              </c:pt>
              <c:pt idx="27">
                <c:v>44562</c:v>
              </c:pt>
              <c:pt idx="28">
                <c:v>44593</c:v>
              </c:pt>
              <c:pt idx="29">
                <c:v>44621</c:v>
              </c:pt>
              <c:pt idx="30">
                <c:v>44652</c:v>
              </c:pt>
              <c:pt idx="31">
                <c:v>44682</c:v>
              </c:pt>
              <c:pt idx="32">
                <c:v>44713</c:v>
              </c:pt>
              <c:pt idx="33">
                <c:v>44743</c:v>
              </c:pt>
              <c:pt idx="34">
                <c:v>44774</c:v>
              </c:pt>
              <c:pt idx="35">
                <c:v>44805</c:v>
              </c:pt>
              <c:pt idx="36">
                <c:v>44835</c:v>
              </c:pt>
              <c:pt idx="37">
                <c:v>44866</c:v>
              </c:pt>
              <c:pt idx="38">
                <c:v>44896</c:v>
              </c:pt>
              <c:pt idx="39">
                <c:v>44927</c:v>
              </c:pt>
              <c:pt idx="40">
                <c:v>44958</c:v>
              </c:pt>
              <c:pt idx="41">
                <c:v>44986</c:v>
              </c:pt>
              <c:pt idx="42">
                <c:v>45017</c:v>
              </c:pt>
              <c:pt idx="43">
                <c:v>45047</c:v>
              </c:pt>
              <c:pt idx="44">
                <c:v>45078</c:v>
              </c:pt>
              <c:pt idx="45">
                <c:v>45108</c:v>
              </c:pt>
              <c:pt idx="46">
                <c:v>45139</c:v>
              </c:pt>
              <c:pt idx="47">
                <c:v>45170</c:v>
              </c:pt>
              <c:pt idx="48">
                <c:v>45200</c:v>
              </c:pt>
            </c:numLit>
          </c:cat>
          <c:val>
            <c:numLit>
              <c:formatCode>General</c:formatCode>
              <c:ptCount val="49"/>
              <c:pt idx="0">
                <c:v>104.68180574236004</c:v>
              </c:pt>
              <c:pt idx="1">
                <c:v>104.2475795001556</c:v>
              </c:pt>
              <c:pt idx="2">
                <c:v>105.66981158044686</c:v>
              </c:pt>
              <c:pt idx="3">
                <c:v>104.3886564338957</c:v>
              </c:pt>
              <c:pt idx="4">
                <c:v>107.01431606552585</c:v>
              </c:pt>
              <c:pt idx="5">
                <c:v>57.252032138891693</c:v>
              </c:pt>
              <c:pt idx="6">
                <c:v>3.2523129334116385</c:v>
              </c:pt>
              <c:pt idx="7">
                <c:v>66.560798225798905</c:v>
              </c:pt>
              <c:pt idx="8">
                <c:v>111.08133935704568</c:v>
              </c:pt>
              <c:pt idx="9">
                <c:v>112.99795822477034</c:v>
              </c:pt>
              <c:pt idx="10">
                <c:v>115.51219535825059</c:v>
              </c:pt>
              <c:pt idx="11">
                <c:v>108.71760705083213</c:v>
              </c:pt>
              <c:pt idx="12">
                <c:v>105.39600003987029</c:v>
              </c:pt>
              <c:pt idx="13">
                <c:v>110.33425121129589</c:v>
              </c:pt>
              <c:pt idx="14">
                <c:v>110.33331812115988</c:v>
              </c:pt>
              <c:pt idx="15">
                <c:v>111.00921639421964</c:v>
              </c:pt>
              <c:pt idx="16">
                <c:v>110.98388804636514</c:v>
              </c:pt>
              <c:pt idx="17">
                <c:v>106.96143470859514</c:v>
              </c:pt>
              <c:pt idx="18">
                <c:v>111.16181384447978</c:v>
              </c:pt>
              <c:pt idx="19">
                <c:v>108.52470370328724</c:v>
              </c:pt>
              <c:pt idx="20">
                <c:v>110.01852691110905</c:v>
              </c:pt>
              <c:pt idx="21">
                <c:v>111.03850709322234</c:v>
              </c:pt>
              <c:pt idx="22">
                <c:v>104.39680209195359</c:v>
              </c:pt>
              <c:pt idx="23">
                <c:v>109.71618520162987</c:v>
              </c:pt>
              <c:pt idx="24">
                <c:v>112.63978349613519</c:v>
              </c:pt>
              <c:pt idx="25">
                <c:v>109.28426790963084</c:v>
              </c:pt>
              <c:pt idx="26">
                <c:v>105.57264521171032</c:v>
              </c:pt>
              <c:pt idx="27">
                <c:v>110.12400467486205</c:v>
              </c:pt>
              <c:pt idx="28">
                <c:v>108.93244860697295</c:v>
              </c:pt>
              <c:pt idx="29">
                <c:v>111.48179000569947</c:v>
              </c:pt>
              <c:pt idx="30">
                <c:v>108.44199279958526</c:v>
              </c:pt>
              <c:pt idx="31">
                <c:v>112.95349879138705</c:v>
              </c:pt>
              <c:pt idx="32">
                <c:v>109.89099664898254</c:v>
              </c:pt>
              <c:pt idx="33">
                <c:v>109.86525308118256</c:v>
              </c:pt>
              <c:pt idx="34">
                <c:v>110.97062204353647</c:v>
              </c:pt>
              <c:pt idx="35">
                <c:v>114.10339810928605</c:v>
              </c:pt>
              <c:pt idx="36">
                <c:v>116.22448690871801</c:v>
              </c:pt>
              <c:pt idx="37">
                <c:v>113.08279133738873</c:v>
              </c:pt>
              <c:pt idx="38">
                <c:v>110.3155213327578</c:v>
              </c:pt>
              <c:pt idx="39">
                <c:v>115.41953261890268</c:v>
              </c:pt>
              <c:pt idx="40">
                <c:v>112.77575383011462</c:v>
              </c:pt>
              <c:pt idx="41">
                <c:v>116.14632755886554</c:v>
              </c:pt>
              <c:pt idx="42">
                <c:v>114.09256999472733</c:v>
              </c:pt>
              <c:pt idx="43">
                <c:v>114.16047845561485</c:v>
              </c:pt>
              <c:pt idx="44">
                <c:v>117.59040277513478</c:v>
              </c:pt>
              <c:pt idx="45">
                <c:v>115.24648237669557</c:v>
              </c:pt>
              <c:pt idx="46">
                <c:v>114.4600558760514</c:v>
              </c:pt>
              <c:pt idx="47">
                <c:v>116.81417615450056</c:v>
              </c:pt>
              <c:pt idx="48">
                <c:v>112.25278303626027</c:v>
              </c:pt>
            </c:numLit>
          </c:val>
          <c:smooth val="0"/>
          <c:extLst>
            <c:ext xmlns:c16="http://schemas.microsoft.com/office/drawing/2014/chart" uri="{C3380CC4-5D6E-409C-BE32-E72D297353CC}">
              <c16:uniqueId val="{00000001-28A9-4A5B-8789-2EBA8C7C0317}"/>
            </c:ext>
          </c:extLst>
        </c:ser>
        <c:dLbls>
          <c:showLegendKey val="0"/>
          <c:showVal val="0"/>
          <c:showCatName val="0"/>
          <c:showSerName val="0"/>
          <c:showPercent val="0"/>
          <c:showBubbleSize val="0"/>
        </c:dLbls>
        <c:marker val="1"/>
        <c:smooth val="0"/>
        <c:axId val="474887152"/>
        <c:axId val="474884800"/>
      </c:lineChart>
      <c:dateAx>
        <c:axId val="47488715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84800"/>
        <c:crosses val="autoZero"/>
        <c:auto val="0"/>
        <c:lblOffset val="100"/>
        <c:baseTimeUnit val="months"/>
        <c:majorUnit val="6"/>
        <c:majorTimeUnit val="months"/>
        <c:minorUnit val="1"/>
        <c:minorTimeUnit val="months"/>
      </c:dateAx>
      <c:valAx>
        <c:axId val="474884800"/>
        <c:scaling>
          <c:orientation val="minMax"/>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7152"/>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Montants masseurs-kiné</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43739</c:v>
              </c:pt>
              <c:pt idx="1">
                <c:v>43770</c:v>
              </c:pt>
              <c:pt idx="2">
                <c:v>43800</c:v>
              </c:pt>
              <c:pt idx="3">
                <c:v>43831</c:v>
              </c:pt>
              <c:pt idx="4">
                <c:v>43862</c:v>
              </c:pt>
              <c:pt idx="5">
                <c:v>43891</c:v>
              </c:pt>
              <c:pt idx="6">
                <c:v>43922</c:v>
              </c:pt>
              <c:pt idx="7">
                <c:v>43952</c:v>
              </c:pt>
              <c:pt idx="8">
                <c:v>43983</c:v>
              </c:pt>
              <c:pt idx="9">
                <c:v>44013</c:v>
              </c:pt>
              <c:pt idx="10">
                <c:v>44044</c:v>
              </c:pt>
              <c:pt idx="11">
                <c:v>44075</c:v>
              </c:pt>
              <c:pt idx="12">
                <c:v>44105</c:v>
              </c:pt>
              <c:pt idx="13">
                <c:v>44136</c:v>
              </c:pt>
              <c:pt idx="14">
                <c:v>44166</c:v>
              </c:pt>
              <c:pt idx="15">
                <c:v>44197</c:v>
              </c:pt>
              <c:pt idx="16">
                <c:v>44228</c:v>
              </c:pt>
              <c:pt idx="17">
                <c:v>44256</c:v>
              </c:pt>
              <c:pt idx="18">
                <c:v>44287</c:v>
              </c:pt>
              <c:pt idx="19">
                <c:v>44317</c:v>
              </c:pt>
              <c:pt idx="20">
                <c:v>44348</c:v>
              </c:pt>
              <c:pt idx="21">
                <c:v>44378</c:v>
              </c:pt>
              <c:pt idx="22">
                <c:v>44409</c:v>
              </c:pt>
              <c:pt idx="23">
                <c:v>44440</c:v>
              </c:pt>
              <c:pt idx="24">
                <c:v>44470</c:v>
              </c:pt>
              <c:pt idx="25">
                <c:v>44501</c:v>
              </c:pt>
              <c:pt idx="26">
                <c:v>44531</c:v>
              </c:pt>
              <c:pt idx="27">
                <c:v>44562</c:v>
              </c:pt>
              <c:pt idx="28">
                <c:v>44593</c:v>
              </c:pt>
              <c:pt idx="29">
                <c:v>44621</c:v>
              </c:pt>
              <c:pt idx="30">
                <c:v>44652</c:v>
              </c:pt>
              <c:pt idx="31">
                <c:v>44682</c:v>
              </c:pt>
              <c:pt idx="32">
                <c:v>44713</c:v>
              </c:pt>
              <c:pt idx="33">
                <c:v>44743</c:v>
              </c:pt>
              <c:pt idx="34">
                <c:v>44774</c:v>
              </c:pt>
              <c:pt idx="35">
                <c:v>44805</c:v>
              </c:pt>
              <c:pt idx="36">
                <c:v>44835</c:v>
              </c:pt>
              <c:pt idx="37">
                <c:v>44866</c:v>
              </c:pt>
              <c:pt idx="38">
                <c:v>44896</c:v>
              </c:pt>
              <c:pt idx="39">
                <c:v>44927</c:v>
              </c:pt>
              <c:pt idx="40">
                <c:v>44958</c:v>
              </c:pt>
              <c:pt idx="41">
                <c:v>44986</c:v>
              </c:pt>
              <c:pt idx="42">
                <c:v>45017</c:v>
              </c:pt>
              <c:pt idx="43">
                <c:v>45047</c:v>
              </c:pt>
              <c:pt idx="44">
                <c:v>45078</c:v>
              </c:pt>
              <c:pt idx="45">
                <c:v>45108</c:v>
              </c:pt>
              <c:pt idx="46">
                <c:v>45139</c:v>
              </c:pt>
              <c:pt idx="47">
                <c:v>45170</c:v>
              </c:pt>
              <c:pt idx="48">
                <c:v>45200</c:v>
              </c:pt>
            </c:numLit>
          </c:cat>
          <c:val>
            <c:numLit>
              <c:formatCode>General</c:formatCode>
              <c:ptCount val="49"/>
              <c:pt idx="0">
                <c:v>94.828373025291967</c:v>
              </c:pt>
              <c:pt idx="1">
                <c:v>95.029127881261147</c:v>
              </c:pt>
              <c:pt idx="2">
                <c:v>94.282496887218002</c:v>
              </c:pt>
              <c:pt idx="3">
                <c:v>94.842597350542079</c:v>
              </c:pt>
              <c:pt idx="4">
                <c:v>94.031794811216741</c:v>
              </c:pt>
              <c:pt idx="5">
                <c:v>76.905994511967307</c:v>
              </c:pt>
              <c:pt idx="6">
                <c:v>21.984390202572833</c:v>
              </c:pt>
              <c:pt idx="7">
                <c:v>49.416399981415445</c:v>
              </c:pt>
              <c:pt idx="8">
                <c:v>85.69239922576962</c:v>
              </c:pt>
              <c:pt idx="9">
                <c:v>90.05790756452447</c:v>
              </c:pt>
              <c:pt idx="10">
                <c:v>92.488478722163919</c:v>
              </c:pt>
              <c:pt idx="11">
                <c:v>91.650430406874733</c:v>
              </c:pt>
              <c:pt idx="12">
                <c:v>91.459331147658162</c:v>
              </c:pt>
              <c:pt idx="13">
                <c:v>92.312166050252344</c:v>
              </c:pt>
              <c:pt idx="14">
                <c:v>93.63300244568255</c:v>
              </c:pt>
              <c:pt idx="15">
                <c:v>88.061713479555053</c:v>
              </c:pt>
              <c:pt idx="16">
                <c:v>90.835720917952059</c:v>
              </c:pt>
              <c:pt idx="17">
                <c:v>89.708965467924202</c:v>
              </c:pt>
              <c:pt idx="18">
                <c:v>91.941607616311046</c:v>
              </c:pt>
              <c:pt idx="19">
                <c:v>91.574818083573788</c:v>
              </c:pt>
              <c:pt idx="20">
                <c:v>90.948178963779895</c:v>
              </c:pt>
              <c:pt idx="21">
                <c:v>90.473000080196528</c:v>
              </c:pt>
              <c:pt idx="22">
                <c:v>87.961430948188251</c:v>
              </c:pt>
              <c:pt idx="23">
                <c:v>88.617669014589367</c:v>
              </c:pt>
              <c:pt idx="24">
                <c:v>90.075073987626681</c:v>
              </c:pt>
              <c:pt idx="25">
                <c:v>88.110758021519956</c:v>
              </c:pt>
              <c:pt idx="26">
                <c:v>87.469384659795509</c:v>
              </c:pt>
              <c:pt idx="27">
                <c:v>89.368810963664785</c:v>
              </c:pt>
              <c:pt idx="28">
                <c:v>86.936597292399171</c:v>
              </c:pt>
              <c:pt idx="29">
                <c:v>87.620248280391593</c:v>
              </c:pt>
              <c:pt idx="30">
                <c:v>85.484981758800615</c:v>
              </c:pt>
              <c:pt idx="31">
                <c:v>88.361192355696829</c:v>
              </c:pt>
              <c:pt idx="32">
                <c:v>88.884631155121809</c:v>
              </c:pt>
              <c:pt idx="33">
                <c:v>90.246195444373541</c:v>
              </c:pt>
              <c:pt idx="34">
                <c:v>90.427203605841243</c:v>
              </c:pt>
              <c:pt idx="35">
                <c:v>89.274582638071394</c:v>
              </c:pt>
              <c:pt idx="36">
                <c:v>88.813861806648418</c:v>
              </c:pt>
              <c:pt idx="37">
                <c:v>89.191380600778089</c:v>
              </c:pt>
              <c:pt idx="38">
                <c:v>89.299857714396026</c:v>
              </c:pt>
              <c:pt idx="39">
                <c:v>89.245222169168599</c:v>
              </c:pt>
              <c:pt idx="40">
                <c:v>90.034853215199547</c:v>
              </c:pt>
              <c:pt idx="41">
                <c:v>90.93575566372877</c:v>
              </c:pt>
              <c:pt idx="42">
                <c:v>90.59485306772568</c:v>
              </c:pt>
              <c:pt idx="43">
                <c:v>88.561031481435094</c:v>
              </c:pt>
              <c:pt idx="44">
                <c:v>91.421026004266736</c:v>
              </c:pt>
              <c:pt idx="45">
                <c:v>88.914057995259071</c:v>
              </c:pt>
              <c:pt idx="46">
                <c:v>88.145647357024387</c:v>
              </c:pt>
              <c:pt idx="47">
                <c:v>89.007527830943914</c:v>
              </c:pt>
              <c:pt idx="48">
                <c:v>88.645060847765194</c:v>
              </c:pt>
            </c:numLit>
          </c:val>
          <c:smooth val="0"/>
          <c:extLst>
            <c:ext xmlns:c16="http://schemas.microsoft.com/office/drawing/2014/chart" uri="{C3380CC4-5D6E-409C-BE32-E72D297353CC}">
              <c16:uniqueId val="{00000001-C9DE-4044-BEC5-8EDDC61B645C}"/>
            </c:ext>
          </c:extLst>
        </c:ser>
        <c:dLbls>
          <c:showLegendKey val="0"/>
          <c:showVal val="0"/>
          <c:showCatName val="0"/>
          <c:showSerName val="0"/>
          <c:showPercent val="0"/>
          <c:showBubbleSize val="0"/>
        </c:dLbls>
        <c:marker val="1"/>
        <c:smooth val="0"/>
        <c:axId val="474889504"/>
        <c:axId val="474882056"/>
      </c:lineChart>
      <c:dateAx>
        <c:axId val="47488950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82056"/>
        <c:crosses val="autoZero"/>
        <c:auto val="0"/>
        <c:lblOffset val="100"/>
        <c:baseTimeUnit val="months"/>
        <c:majorUnit val="6"/>
        <c:majorTimeUnit val="months"/>
        <c:minorUnit val="1"/>
        <c:minorTimeUnit val="months"/>
      </c:dateAx>
      <c:valAx>
        <c:axId val="474882056"/>
        <c:scaling>
          <c:orientation val="minMax"/>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9504"/>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Montants masseurs-kiné</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43739</c:v>
              </c:pt>
              <c:pt idx="1">
                <c:v>43770</c:v>
              </c:pt>
              <c:pt idx="2">
                <c:v>43800</c:v>
              </c:pt>
              <c:pt idx="3">
                <c:v>43831</c:v>
              </c:pt>
              <c:pt idx="4">
                <c:v>43862</c:v>
              </c:pt>
              <c:pt idx="5">
                <c:v>43891</c:v>
              </c:pt>
              <c:pt idx="6">
                <c:v>43922</c:v>
              </c:pt>
              <c:pt idx="7">
                <c:v>43952</c:v>
              </c:pt>
              <c:pt idx="8">
                <c:v>43983</c:v>
              </c:pt>
              <c:pt idx="9">
                <c:v>44013</c:v>
              </c:pt>
              <c:pt idx="10">
                <c:v>44044</c:v>
              </c:pt>
              <c:pt idx="11">
                <c:v>44075</c:v>
              </c:pt>
              <c:pt idx="12">
                <c:v>44105</c:v>
              </c:pt>
              <c:pt idx="13">
                <c:v>44136</c:v>
              </c:pt>
              <c:pt idx="14">
                <c:v>44166</c:v>
              </c:pt>
              <c:pt idx="15">
                <c:v>44197</c:v>
              </c:pt>
              <c:pt idx="16">
                <c:v>44228</c:v>
              </c:pt>
              <c:pt idx="17">
                <c:v>44256</c:v>
              </c:pt>
              <c:pt idx="18">
                <c:v>44287</c:v>
              </c:pt>
              <c:pt idx="19">
                <c:v>44317</c:v>
              </c:pt>
              <c:pt idx="20">
                <c:v>44348</c:v>
              </c:pt>
              <c:pt idx="21">
                <c:v>44378</c:v>
              </c:pt>
              <c:pt idx="22">
                <c:v>44409</c:v>
              </c:pt>
              <c:pt idx="23">
                <c:v>44440</c:v>
              </c:pt>
              <c:pt idx="24">
                <c:v>44470</c:v>
              </c:pt>
              <c:pt idx="25">
                <c:v>44501</c:v>
              </c:pt>
              <c:pt idx="26">
                <c:v>44531</c:v>
              </c:pt>
              <c:pt idx="27">
                <c:v>44562</c:v>
              </c:pt>
              <c:pt idx="28">
                <c:v>44593</c:v>
              </c:pt>
              <c:pt idx="29">
                <c:v>44621</c:v>
              </c:pt>
              <c:pt idx="30">
                <c:v>44652</c:v>
              </c:pt>
              <c:pt idx="31">
                <c:v>44682</c:v>
              </c:pt>
              <c:pt idx="32">
                <c:v>44713</c:v>
              </c:pt>
              <c:pt idx="33">
                <c:v>44743</c:v>
              </c:pt>
              <c:pt idx="34">
                <c:v>44774</c:v>
              </c:pt>
              <c:pt idx="35">
                <c:v>44805</c:v>
              </c:pt>
              <c:pt idx="36">
                <c:v>44835</c:v>
              </c:pt>
              <c:pt idx="37">
                <c:v>44866</c:v>
              </c:pt>
              <c:pt idx="38">
                <c:v>44896</c:v>
              </c:pt>
              <c:pt idx="39">
                <c:v>44927</c:v>
              </c:pt>
              <c:pt idx="40">
                <c:v>44958</c:v>
              </c:pt>
              <c:pt idx="41">
                <c:v>44986</c:v>
              </c:pt>
              <c:pt idx="42">
                <c:v>45017</c:v>
              </c:pt>
              <c:pt idx="43">
                <c:v>45047</c:v>
              </c:pt>
              <c:pt idx="44">
                <c:v>45078</c:v>
              </c:pt>
              <c:pt idx="45">
                <c:v>45108</c:v>
              </c:pt>
              <c:pt idx="46">
                <c:v>45139</c:v>
              </c:pt>
              <c:pt idx="47">
                <c:v>45170</c:v>
              </c:pt>
              <c:pt idx="48">
                <c:v>45200</c:v>
              </c:pt>
            </c:numLit>
          </c:cat>
          <c:val>
            <c:numLit>
              <c:formatCode>General</c:formatCode>
              <c:ptCount val="49"/>
              <c:pt idx="0">
                <c:v>110.81788507910024</c:v>
              </c:pt>
              <c:pt idx="1">
                <c:v>109.43456197112624</c:v>
              </c:pt>
              <c:pt idx="2">
                <c:v>106.50624384068806</c:v>
              </c:pt>
              <c:pt idx="3">
                <c:v>110.32876148125115</c:v>
              </c:pt>
              <c:pt idx="4">
                <c:v>114.93222804118493</c:v>
              </c:pt>
              <c:pt idx="5">
                <c:v>85.355762979980625</c:v>
              </c:pt>
              <c:pt idx="6">
                <c:v>20.926118058126843</c:v>
              </c:pt>
              <c:pt idx="7">
                <c:v>54.3143943782419</c:v>
              </c:pt>
              <c:pt idx="8">
                <c:v>88.976095516360189</c:v>
              </c:pt>
              <c:pt idx="9">
                <c:v>105.0224904816093</c:v>
              </c:pt>
              <c:pt idx="10">
                <c:v>112.37234580848249</c:v>
              </c:pt>
              <c:pt idx="11">
                <c:v>112.58086026573082</c:v>
              </c:pt>
              <c:pt idx="12">
                <c:v>110.66400172414856</c:v>
              </c:pt>
              <c:pt idx="13">
                <c:v>113.23784518413775</c:v>
              </c:pt>
              <c:pt idx="14">
                <c:v>115.42095497494178</c:v>
              </c:pt>
              <c:pt idx="15">
                <c:v>107.52257359137343</c:v>
              </c:pt>
              <c:pt idx="16">
                <c:v>110.32148468078167</c:v>
              </c:pt>
              <c:pt idx="17">
                <c:v>110.57946214720602</c:v>
              </c:pt>
              <c:pt idx="18">
                <c:v>112.94543191420729</c:v>
              </c:pt>
              <c:pt idx="19">
                <c:v>115.02569544105799</c:v>
              </c:pt>
              <c:pt idx="20">
                <c:v>113.48277312997</c:v>
              </c:pt>
              <c:pt idx="21">
                <c:v>114.81927321447584</c:v>
              </c:pt>
              <c:pt idx="22">
                <c:v>111.09196626299223</c:v>
              </c:pt>
              <c:pt idx="23">
                <c:v>111.67710971500443</c:v>
              </c:pt>
              <c:pt idx="24">
                <c:v>116.18663711421544</c:v>
              </c:pt>
              <c:pt idx="25">
                <c:v>104.47055910053903</c:v>
              </c:pt>
              <c:pt idx="26">
                <c:v>110.33676539961061</c:v>
              </c:pt>
              <c:pt idx="27">
                <c:v>111.15815302923231</c:v>
              </c:pt>
              <c:pt idx="28">
                <c:v>109.58721371467675</c:v>
              </c:pt>
              <c:pt idx="29">
                <c:v>112.36124327237758</c:v>
              </c:pt>
              <c:pt idx="30">
                <c:v>110.88966316699972</c:v>
              </c:pt>
              <c:pt idx="31">
                <c:v>119.73622916894209</c:v>
              </c:pt>
              <c:pt idx="32">
                <c:v>113.64946181536932</c:v>
              </c:pt>
              <c:pt idx="33">
                <c:v>116.00897093017484</c:v>
              </c:pt>
              <c:pt idx="34">
                <c:v>115.60082338458693</c:v>
              </c:pt>
              <c:pt idx="35">
                <c:v>116.51470349658339</c:v>
              </c:pt>
              <c:pt idx="36">
                <c:v>116.1434607960521</c:v>
              </c:pt>
              <c:pt idx="37">
                <c:v>116.16148983692614</c:v>
              </c:pt>
              <c:pt idx="38">
                <c:v>116.86440519299697</c:v>
              </c:pt>
              <c:pt idx="39">
                <c:v>118.25318049423701</c:v>
              </c:pt>
              <c:pt idx="40">
                <c:v>118.38372627754225</c:v>
              </c:pt>
              <c:pt idx="41">
                <c:v>120.60573510790415</c:v>
              </c:pt>
              <c:pt idx="42">
                <c:v>121.02303844708931</c:v>
              </c:pt>
              <c:pt idx="43">
                <c:v>112.47845758077287</c:v>
              </c:pt>
              <c:pt idx="44">
                <c:v>122.16861966376476</c:v>
              </c:pt>
              <c:pt idx="45">
                <c:v>120.21082234781059</c:v>
              </c:pt>
              <c:pt idx="46">
                <c:v>120.63468279133167</c:v>
              </c:pt>
              <c:pt idx="47">
                <c:v>121.55376805483189</c:v>
              </c:pt>
              <c:pt idx="48">
                <c:v>119.88327985433607</c:v>
              </c:pt>
            </c:numLit>
          </c:val>
          <c:smooth val="0"/>
          <c:extLst>
            <c:ext xmlns:c16="http://schemas.microsoft.com/office/drawing/2014/chart" uri="{C3380CC4-5D6E-409C-BE32-E72D297353CC}">
              <c16:uniqueId val="{00000001-1C49-4997-91F4-D914A984F542}"/>
            </c:ext>
          </c:extLst>
        </c:ser>
        <c:ser>
          <c:idx val="0"/>
          <c:order val="1"/>
          <c:tx>
            <c:v>"HORS COVID"</c:v>
          </c:tx>
          <c:spPr>
            <a:ln w="12700">
              <a:solidFill>
                <a:srgbClr val="FF00FF"/>
              </a:solidFill>
              <a:prstDash val="solid"/>
            </a:ln>
          </c:spPr>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108.10998329877035</c:v>
              </c:pt>
              <c:pt idx="1">
                <c:v>110.81788507910024</c:v>
              </c:pt>
              <c:pt idx="2">
                <c:v>109.43456197112624</c:v>
              </c:pt>
              <c:pt idx="3">
                <c:v>106.50624384068806</c:v>
              </c:pt>
              <c:pt idx="4">
                <c:v>110.32876148125115</c:v>
              </c:pt>
              <c:pt idx="5">
                <c:v>114.93222804118493</c:v>
              </c:pt>
              <c:pt idx="6">
                <c:v>85.355762979980625</c:v>
              </c:pt>
              <c:pt idx="7">
                <c:v>20.926118058126843</c:v>
              </c:pt>
              <c:pt idx="8">
                <c:v>54.3143943782419</c:v>
              </c:pt>
              <c:pt idx="9">
                <c:v>88.976095516360189</c:v>
              </c:pt>
              <c:pt idx="10">
                <c:v>105.0224904816093</c:v>
              </c:pt>
              <c:pt idx="11">
                <c:v>112.37234580848249</c:v>
              </c:pt>
              <c:pt idx="12">
                <c:v>112.58086026573082</c:v>
              </c:pt>
              <c:pt idx="13">
                <c:v>110.66400172414856</c:v>
              </c:pt>
              <c:pt idx="14">
                <c:v>113.23784518413775</c:v>
              </c:pt>
              <c:pt idx="15">
                <c:v>115.42095497494178</c:v>
              </c:pt>
              <c:pt idx="16">
                <c:v>107.52257359137343</c:v>
              </c:pt>
              <c:pt idx="17">
                <c:v>110.32148468078167</c:v>
              </c:pt>
              <c:pt idx="18">
                <c:v>110.57946214720602</c:v>
              </c:pt>
              <c:pt idx="19">
                <c:v>112.94543191420729</c:v>
              </c:pt>
              <c:pt idx="20">
                <c:v>115.02569544105799</c:v>
              </c:pt>
              <c:pt idx="21">
                <c:v>113.48277312997</c:v>
              </c:pt>
              <c:pt idx="22">
                <c:v>114.81927321447584</c:v>
              </c:pt>
              <c:pt idx="23">
                <c:v>111.09196626299223</c:v>
              </c:pt>
              <c:pt idx="24">
                <c:v>111.67710971500443</c:v>
              </c:pt>
              <c:pt idx="25">
                <c:v>116.18663711421544</c:v>
              </c:pt>
              <c:pt idx="26">
                <c:v>104.47055910053903</c:v>
              </c:pt>
              <c:pt idx="27">
                <c:v>110.33676539961061</c:v>
              </c:pt>
              <c:pt idx="28">
                <c:v>111.15815302923231</c:v>
              </c:pt>
              <c:pt idx="29">
                <c:v>109.58721371467675</c:v>
              </c:pt>
              <c:pt idx="30">
                <c:v>112.36124327237758</c:v>
              </c:pt>
              <c:pt idx="31">
                <c:v>110.88966316699972</c:v>
              </c:pt>
              <c:pt idx="32">
                <c:v>119.73622916894209</c:v>
              </c:pt>
              <c:pt idx="33">
                <c:v>113.64946181536932</c:v>
              </c:pt>
              <c:pt idx="34">
                <c:v>116.00897093017484</c:v>
              </c:pt>
              <c:pt idx="35">
                <c:v>115.60082338458693</c:v>
              </c:pt>
              <c:pt idx="36">
                <c:v>116.51470349658339</c:v>
              </c:pt>
              <c:pt idx="37">
                <c:v>116.1434607960521</c:v>
              </c:pt>
              <c:pt idx="38">
                <c:v>116.16148983692614</c:v>
              </c:pt>
              <c:pt idx="39">
                <c:v>116.86440519299697</c:v>
              </c:pt>
              <c:pt idx="40">
                <c:v>118.25318049423701</c:v>
              </c:pt>
              <c:pt idx="41">
                <c:v>118.38372627754225</c:v>
              </c:pt>
              <c:pt idx="42">
                <c:v>120.60573510790415</c:v>
              </c:pt>
              <c:pt idx="43">
                <c:v>121.02303844708931</c:v>
              </c:pt>
              <c:pt idx="44">
                <c:v>112.47845758077287</c:v>
              </c:pt>
              <c:pt idx="45">
                <c:v>122.16861966376476</c:v>
              </c:pt>
              <c:pt idx="46">
                <c:v>120.21082234781059</c:v>
              </c:pt>
              <c:pt idx="47">
                <c:v>120.63468279133167</c:v>
              </c:pt>
              <c:pt idx="48">
                <c:v>121.55376805483189</c:v>
              </c:pt>
            </c:numLit>
          </c:val>
          <c:smooth val="0"/>
          <c:extLst>
            <c:ext xmlns:c16="http://schemas.microsoft.com/office/drawing/2014/chart" uri="{C3380CC4-5D6E-409C-BE32-E72D297353CC}">
              <c16:uniqueId val="{00000002-1C49-4997-91F4-D914A984F542}"/>
            </c:ext>
          </c:extLst>
        </c:ser>
        <c:dLbls>
          <c:showLegendKey val="0"/>
          <c:showVal val="0"/>
          <c:showCatName val="0"/>
          <c:showSerName val="0"/>
          <c:showPercent val="0"/>
          <c:showBubbleSize val="0"/>
        </c:dLbls>
        <c:marker val="1"/>
        <c:smooth val="0"/>
        <c:axId val="474891464"/>
        <c:axId val="474888328"/>
      </c:lineChart>
      <c:dateAx>
        <c:axId val="47489146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8328"/>
        <c:crosses val="autoZero"/>
        <c:auto val="0"/>
        <c:lblOffset val="100"/>
        <c:baseTimeUnit val="months"/>
        <c:majorUnit val="6"/>
        <c:majorTimeUnit val="months"/>
        <c:minorUnit val="1"/>
        <c:minorTimeUnit val="months"/>
      </c:dateAx>
      <c:valAx>
        <c:axId val="474888328"/>
        <c:scaling>
          <c:orientation val="minMax"/>
          <c:min val="1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1464"/>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SOINS DE VILLE </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43739</c:v>
              </c:pt>
              <c:pt idx="1">
                <c:v>43770</c:v>
              </c:pt>
              <c:pt idx="2">
                <c:v>43800</c:v>
              </c:pt>
              <c:pt idx="3">
                <c:v>43831</c:v>
              </c:pt>
              <c:pt idx="4">
                <c:v>43862</c:v>
              </c:pt>
              <c:pt idx="5">
                <c:v>43891</c:v>
              </c:pt>
              <c:pt idx="6">
                <c:v>43922</c:v>
              </c:pt>
              <c:pt idx="7">
                <c:v>43952</c:v>
              </c:pt>
              <c:pt idx="8">
                <c:v>43983</c:v>
              </c:pt>
              <c:pt idx="9">
                <c:v>44013</c:v>
              </c:pt>
              <c:pt idx="10">
                <c:v>44044</c:v>
              </c:pt>
              <c:pt idx="11">
                <c:v>44075</c:v>
              </c:pt>
              <c:pt idx="12">
                <c:v>44105</c:v>
              </c:pt>
              <c:pt idx="13">
                <c:v>44136</c:v>
              </c:pt>
              <c:pt idx="14">
                <c:v>44166</c:v>
              </c:pt>
              <c:pt idx="15">
                <c:v>44197</c:v>
              </c:pt>
              <c:pt idx="16">
                <c:v>44228</c:v>
              </c:pt>
              <c:pt idx="17">
                <c:v>44256</c:v>
              </c:pt>
              <c:pt idx="18">
                <c:v>44287</c:v>
              </c:pt>
              <c:pt idx="19">
                <c:v>44317</c:v>
              </c:pt>
              <c:pt idx="20">
                <c:v>44348</c:v>
              </c:pt>
              <c:pt idx="21">
                <c:v>44378</c:v>
              </c:pt>
              <c:pt idx="22">
                <c:v>44409</c:v>
              </c:pt>
              <c:pt idx="23">
                <c:v>44440</c:v>
              </c:pt>
              <c:pt idx="24">
                <c:v>44470</c:v>
              </c:pt>
              <c:pt idx="25">
                <c:v>44501</c:v>
              </c:pt>
              <c:pt idx="26">
                <c:v>44531</c:v>
              </c:pt>
              <c:pt idx="27">
                <c:v>44562</c:v>
              </c:pt>
              <c:pt idx="28">
                <c:v>44593</c:v>
              </c:pt>
              <c:pt idx="29">
                <c:v>44621</c:v>
              </c:pt>
              <c:pt idx="30">
                <c:v>44652</c:v>
              </c:pt>
              <c:pt idx="31">
                <c:v>44682</c:v>
              </c:pt>
              <c:pt idx="32">
                <c:v>44713</c:v>
              </c:pt>
              <c:pt idx="33">
                <c:v>44743</c:v>
              </c:pt>
              <c:pt idx="34">
                <c:v>44774</c:v>
              </c:pt>
              <c:pt idx="35">
                <c:v>44805</c:v>
              </c:pt>
              <c:pt idx="36">
                <c:v>44835</c:v>
              </c:pt>
              <c:pt idx="37">
                <c:v>44866</c:v>
              </c:pt>
              <c:pt idx="38">
                <c:v>44896</c:v>
              </c:pt>
              <c:pt idx="39">
                <c:v>44927</c:v>
              </c:pt>
              <c:pt idx="40">
                <c:v>44958</c:v>
              </c:pt>
              <c:pt idx="41">
                <c:v>44986</c:v>
              </c:pt>
              <c:pt idx="42">
                <c:v>45017</c:v>
              </c:pt>
              <c:pt idx="43">
                <c:v>45047</c:v>
              </c:pt>
              <c:pt idx="44">
                <c:v>45078</c:v>
              </c:pt>
              <c:pt idx="45">
                <c:v>45108</c:v>
              </c:pt>
              <c:pt idx="46">
                <c:v>45139</c:v>
              </c:pt>
              <c:pt idx="47">
                <c:v>45170</c:v>
              </c:pt>
              <c:pt idx="48">
                <c:v>45200</c:v>
              </c:pt>
            </c:numLit>
          </c:cat>
          <c:val>
            <c:numLit>
              <c:formatCode>General</c:formatCode>
              <c:ptCount val="49"/>
              <c:pt idx="0">
                <c:v>100.65680691075205</c:v>
              </c:pt>
              <c:pt idx="1">
                <c:v>101.79149978059831</c:v>
              </c:pt>
              <c:pt idx="2">
                <c:v>101.91729921374375</c:v>
              </c:pt>
              <c:pt idx="3">
                <c:v>101.03314226909504</c:v>
              </c:pt>
              <c:pt idx="4">
                <c:v>101.9230898330207</c:v>
              </c:pt>
              <c:pt idx="5">
                <c:v>97.409940237712661</c:v>
              </c:pt>
              <c:pt idx="6">
                <c:v>85.251241894964821</c:v>
              </c:pt>
              <c:pt idx="7">
                <c:v>94.32049525236296</c:v>
              </c:pt>
              <c:pt idx="8">
                <c:v>101.67779687663108</c:v>
              </c:pt>
              <c:pt idx="9">
                <c:v>101.88637956959887</c:v>
              </c:pt>
              <c:pt idx="10">
                <c:v>103.1526974256434</c:v>
              </c:pt>
              <c:pt idx="11">
                <c:v>104.26153593418333</c:v>
              </c:pt>
              <c:pt idx="12">
                <c:v>105.02446244314088</c:v>
              </c:pt>
              <c:pt idx="13">
                <c:v>109.78603551138069</c:v>
              </c:pt>
              <c:pt idx="14">
                <c:v>105.75296601406185</c:v>
              </c:pt>
              <c:pt idx="15">
                <c:v>106.638063375409</c:v>
              </c:pt>
              <c:pt idx="16">
                <c:v>107.09858110115793</c:v>
              </c:pt>
              <c:pt idx="17">
                <c:v>107.25994553619209</c:v>
              </c:pt>
              <c:pt idx="18">
                <c:v>109.33490648929205</c:v>
              </c:pt>
              <c:pt idx="19">
                <c:v>107.95232857761228</c:v>
              </c:pt>
              <c:pt idx="20">
                <c:v>106.06323148907381</c:v>
              </c:pt>
              <c:pt idx="21">
                <c:v>107.311166679865</c:v>
              </c:pt>
              <c:pt idx="22">
                <c:v>108.22685215093824</c:v>
              </c:pt>
              <c:pt idx="23">
                <c:v>108.11134472110852</c:v>
              </c:pt>
              <c:pt idx="24">
                <c:v>108.20021316196275</c:v>
              </c:pt>
              <c:pt idx="25">
                <c:v>107.54926718691684</c:v>
              </c:pt>
              <c:pt idx="26">
                <c:v>108.46000383925332</c:v>
              </c:pt>
              <c:pt idx="27">
                <c:v>114.01935762511985</c:v>
              </c:pt>
              <c:pt idx="28">
                <c:v>112.125031995813</c:v>
              </c:pt>
              <c:pt idx="29">
                <c:v>109.5116787589627</c:v>
              </c:pt>
              <c:pt idx="30">
                <c:v>109.39823635278299</c:v>
              </c:pt>
              <c:pt idx="31">
                <c:v>109.72210952255091</c:v>
              </c:pt>
              <c:pt idx="32">
                <c:v>108.80155479995932</c:v>
              </c:pt>
              <c:pt idx="33">
                <c:v>109.3292282242444</c:v>
              </c:pt>
              <c:pt idx="34">
                <c:v>110.76182939413171</c:v>
              </c:pt>
              <c:pt idx="35">
                <c:v>109.63482165444114</c:v>
              </c:pt>
              <c:pt idx="36">
                <c:v>109.59144424258598</c:v>
              </c:pt>
              <c:pt idx="37">
                <c:v>108.89875811833161</c:v>
              </c:pt>
              <c:pt idx="38">
                <c:v>109.26786208959436</c:v>
              </c:pt>
              <c:pt idx="39">
                <c:v>109.00762148361045</c:v>
              </c:pt>
              <c:pt idx="40">
                <c:v>108.31459714714349</c:v>
              </c:pt>
              <c:pt idx="41">
                <c:v>108.92752011234793</c:v>
              </c:pt>
              <c:pt idx="42">
                <c:v>107.68843499400329</c:v>
              </c:pt>
              <c:pt idx="43">
                <c:v>108.42680068256094</c:v>
              </c:pt>
              <c:pt idx="44">
                <c:v>111.81149627489843</c:v>
              </c:pt>
              <c:pt idx="45">
                <c:v>110.54345569859039</c:v>
              </c:pt>
              <c:pt idx="46">
                <c:v>109.06454886894001</c:v>
              </c:pt>
              <c:pt idx="47">
                <c:v>109.39252283247505</c:v>
              </c:pt>
              <c:pt idx="48">
                <c:v>109.37263415065333</c:v>
              </c:pt>
            </c:numLit>
          </c:val>
          <c:smooth val="0"/>
          <c:extLst>
            <c:ext xmlns:c16="http://schemas.microsoft.com/office/drawing/2014/chart" uri="{C3380CC4-5D6E-409C-BE32-E72D297353CC}">
              <c16:uniqueId val="{00000001-4EB4-463A-87F2-D523924E1EF6}"/>
            </c:ext>
          </c:extLst>
        </c:ser>
        <c:ser>
          <c:idx val="0"/>
          <c:order val="1"/>
          <c:tx>
            <c:v>SDV HORS COVID</c:v>
          </c:tx>
          <c:spPr>
            <a:ln w="12700">
              <a:solidFill>
                <a:srgbClr val="FF00FF"/>
              </a:solidFill>
              <a:prstDash val="solid"/>
            </a:ln>
          </c:spPr>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101.21740264340168</c:v>
              </c:pt>
              <c:pt idx="1">
                <c:v>100.83404826514091</c:v>
              </c:pt>
              <c:pt idx="2">
                <c:v>101.25832617882359</c:v>
              </c:pt>
              <c:pt idx="3">
                <c:v>102.31996080272523</c:v>
              </c:pt>
              <c:pt idx="4">
                <c:v>101.36450624744285</c:v>
              </c:pt>
              <c:pt idx="5">
                <c:v>101.94120082645419</c:v>
              </c:pt>
              <c:pt idx="6">
                <c:v>97.641463568389938</c:v>
              </c:pt>
              <c:pt idx="7">
                <c:v>80.461622921257486</c:v>
              </c:pt>
              <c:pt idx="8">
                <c:v>90.19756447180967</c:v>
              </c:pt>
              <c:pt idx="9">
                <c:v>98.960765506282229</c:v>
              </c:pt>
              <c:pt idx="10">
                <c:v>99.861362293676521</c:v>
              </c:pt>
              <c:pt idx="11">
                <c:v>101.4743102220921</c:v>
              </c:pt>
              <c:pt idx="12">
                <c:v>101.9532956033412</c:v>
              </c:pt>
              <c:pt idx="13">
                <c:v>101.70242295151091</c:v>
              </c:pt>
              <c:pt idx="14">
                <c:v>104.71752583836947</c:v>
              </c:pt>
              <c:pt idx="15">
                <c:v>102.46933946729497</c:v>
              </c:pt>
              <c:pt idx="16">
                <c:v>102.72547995647049</c:v>
              </c:pt>
              <c:pt idx="17">
                <c:v>102.8117631340231</c:v>
              </c:pt>
              <c:pt idx="18">
                <c:v>102.21823473088143</c:v>
              </c:pt>
              <c:pt idx="19">
                <c:v>104.29453709392173</c:v>
              </c:pt>
              <c:pt idx="20">
                <c:v>104.52755731772538</c:v>
              </c:pt>
              <c:pt idx="21">
                <c:v>103.00255430422266</c:v>
              </c:pt>
              <c:pt idx="22">
                <c:v>103.81265546845862</c:v>
              </c:pt>
              <c:pt idx="23">
                <c:v>102.57742053074381</c:v>
              </c:pt>
              <c:pt idx="24">
                <c:v>103.82556657967781</c:v>
              </c:pt>
              <c:pt idx="25">
                <c:v>105.63783068422143</c:v>
              </c:pt>
              <c:pt idx="26">
                <c:v>104.58242468461205</c:v>
              </c:pt>
              <c:pt idx="27">
                <c:v>103.82711595445338</c:v>
              </c:pt>
              <c:pt idx="28">
                <c:v>103.89516975314056</c:v>
              </c:pt>
              <c:pt idx="29">
                <c:v>103.75300597575547</c:v>
              </c:pt>
              <c:pt idx="30">
                <c:v>104.66844191267953</c:v>
              </c:pt>
              <c:pt idx="31">
                <c:v>104.67905394086992</c:v>
              </c:pt>
              <c:pt idx="32">
                <c:v>106.58642331181083</c:v>
              </c:pt>
              <c:pt idx="33">
                <c:v>106.15164077893529</c:v>
              </c:pt>
              <c:pt idx="34">
                <c:v>106.29358558079068</c:v>
              </c:pt>
              <c:pt idx="35">
                <c:v>107.73281172879375</c:v>
              </c:pt>
              <c:pt idx="36">
                <c:v>107.77440475630252</c:v>
              </c:pt>
              <c:pt idx="37">
                <c:v>107.16003005404883</c:v>
              </c:pt>
              <c:pt idx="38">
                <c:v>107.17134744220904</c:v>
              </c:pt>
              <c:pt idx="39">
                <c:v>107.06351506269374</c:v>
              </c:pt>
              <c:pt idx="40">
                <c:v>107.88171072372033</c:v>
              </c:pt>
              <c:pt idx="41">
                <c:v>107.61259728038115</c:v>
              </c:pt>
              <c:pt idx="42">
                <c:v>108.63627214549136</c:v>
              </c:pt>
              <c:pt idx="43">
                <c:v>107.70702360980779</c:v>
              </c:pt>
              <c:pt idx="44">
                <c:v>107.08517983117012</c:v>
              </c:pt>
              <c:pt idx="45">
                <c:v>111.5488593209337</c:v>
              </c:pt>
              <c:pt idx="46">
                <c:v>109.87858036703591</c:v>
              </c:pt>
              <c:pt idx="47">
                <c:v>108.51197816751832</c:v>
              </c:pt>
              <c:pt idx="48">
                <c:v>108.73540229312152</c:v>
              </c:pt>
            </c:numLit>
          </c:val>
          <c:smooth val="0"/>
          <c:extLst>
            <c:ext xmlns:c16="http://schemas.microsoft.com/office/drawing/2014/chart" uri="{C3380CC4-5D6E-409C-BE32-E72D297353CC}">
              <c16:uniqueId val="{00000002-4EB4-463A-87F2-D523924E1EF6}"/>
            </c:ext>
          </c:extLst>
        </c:ser>
        <c:dLbls>
          <c:showLegendKey val="0"/>
          <c:showVal val="0"/>
          <c:showCatName val="0"/>
          <c:showSerName val="0"/>
          <c:showPercent val="0"/>
          <c:showBubbleSize val="0"/>
        </c:dLbls>
        <c:marker val="1"/>
        <c:smooth val="0"/>
        <c:axId val="479864704"/>
        <c:axId val="479861176"/>
      </c:lineChart>
      <c:dateAx>
        <c:axId val="47986470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61176"/>
        <c:crosses val="autoZero"/>
        <c:auto val="0"/>
        <c:lblOffset val="100"/>
        <c:baseTimeUnit val="months"/>
        <c:majorUnit val="6"/>
        <c:majorTimeUnit val="months"/>
        <c:minorUnit val="1"/>
        <c:minorTimeUnit val="months"/>
      </c:dateAx>
      <c:valAx>
        <c:axId val="479861176"/>
        <c:scaling>
          <c:orientation val="minMax"/>
          <c:max val="125"/>
          <c:min val="7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4704"/>
        <c:crossesAt val="41061"/>
        <c:crossBetween val="midCat"/>
        <c:majorUnit val="10"/>
      </c:valAx>
      <c:spPr>
        <a:solidFill>
          <a:srgbClr val="FFFFFF"/>
        </a:solidFill>
        <a:ln w="12700">
          <a:solidFill>
            <a:srgbClr val="808080"/>
          </a:solidFill>
          <a:prstDash val="solid"/>
        </a:ln>
      </c:spPr>
    </c:plotArea>
    <c:legend>
      <c:legendPos val="r"/>
      <c:layout>
        <c:manualLayout>
          <c:xMode val="edge"/>
          <c:yMode val="edge"/>
          <c:x val="6.5219166666666648E-2"/>
          <c:y val="0.90196523717797072"/>
          <c:w val="0.81109666666666669"/>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Montants masseurs-kiné</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43739</c:v>
              </c:pt>
              <c:pt idx="1">
                <c:v>43770</c:v>
              </c:pt>
              <c:pt idx="2">
                <c:v>43800</c:v>
              </c:pt>
              <c:pt idx="3">
                <c:v>43831</c:v>
              </c:pt>
              <c:pt idx="4">
                <c:v>43862</c:v>
              </c:pt>
              <c:pt idx="5">
                <c:v>43891</c:v>
              </c:pt>
              <c:pt idx="6">
                <c:v>43922</c:v>
              </c:pt>
              <c:pt idx="7">
                <c:v>43952</c:v>
              </c:pt>
              <c:pt idx="8">
                <c:v>43983</c:v>
              </c:pt>
              <c:pt idx="9">
                <c:v>44013</c:v>
              </c:pt>
              <c:pt idx="10">
                <c:v>44044</c:v>
              </c:pt>
              <c:pt idx="11">
                <c:v>44075</c:v>
              </c:pt>
              <c:pt idx="12">
                <c:v>44105</c:v>
              </c:pt>
              <c:pt idx="13">
                <c:v>44136</c:v>
              </c:pt>
              <c:pt idx="14">
                <c:v>44166</c:v>
              </c:pt>
              <c:pt idx="15">
                <c:v>44197</c:v>
              </c:pt>
              <c:pt idx="16">
                <c:v>44228</c:v>
              </c:pt>
              <c:pt idx="17">
                <c:v>44256</c:v>
              </c:pt>
              <c:pt idx="18">
                <c:v>44287</c:v>
              </c:pt>
              <c:pt idx="19">
                <c:v>44317</c:v>
              </c:pt>
              <c:pt idx="20">
                <c:v>44348</c:v>
              </c:pt>
              <c:pt idx="21">
                <c:v>44378</c:v>
              </c:pt>
              <c:pt idx="22">
                <c:v>44409</c:v>
              </c:pt>
              <c:pt idx="23">
                <c:v>44440</c:v>
              </c:pt>
              <c:pt idx="24">
                <c:v>44470</c:v>
              </c:pt>
              <c:pt idx="25">
                <c:v>44501</c:v>
              </c:pt>
              <c:pt idx="26">
                <c:v>44531</c:v>
              </c:pt>
              <c:pt idx="27">
                <c:v>44562</c:v>
              </c:pt>
              <c:pt idx="28">
                <c:v>44593</c:v>
              </c:pt>
              <c:pt idx="29">
                <c:v>44621</c:v>
              </c:pt>
              <c:pt idx="30">
                <c:v>44652</c:v>
              </c:pt>
              <c:pt idx="31">
                <c:v>44682</c:v>
              </c:pt>
              <c:pt idx="32">
                <c:v>44713</c:v>
              </c:pt>
              <c:pt idx="33">
                <c:v>44743</c:v>
              </c:pt>
              <c:pt idx="34">
                <c:v>44774</c:v>
              </c:pt>
              <c:pt idx="35">
                <c:v>44805</c:v>
              </c:pt>
              <c:pt idx="36">
                <c:v>44835</c:v>
              </c:pt>
              <c:pt idx="37">
                <c:v>44866</c:v>
              </c:pt>
              <c:pt idx="38">
                <c:v>44896</c:v>
              </c:pt>
              <c:pt idx="39">
                <c:v>44927</c:v>
              </c:pt>
              <c:pt idx="40">
                <c:v>44958</c:v>
              </c:pt>
              <c:pt idx="41">
                <c:v>44986</c:v>
              </c:pt>
              <c:pt idx="42">
                <c:v>45017</c:v>
              </c:pt>
              <c:pt idx="43">
                <c:v>45047</c:v>
              </c:pt>
              <c:pt idx="44">
                <c:v>45078</c:v>
              </c:pt>
              <c:pt idx="45">
                <c:v>45108</c:v>
              </c:pt>
              <c:pt idx="46">
                <c:v>45139</c:v>
              </c:pt>
              <c:pt idx="47">
                <c:v>45170</c:v>
              </c:pt>
              <c:pt idx="48">
                <c:v>45200</c:v>
              </c:pt>
            </c:numLit>
          </c:cat>
          <c:val>
            <c:numLit>
              <c:formatCode>General</c:formatCode>
              <c:ptCount val="49"/>
              <c:pt idx="0">
                <c:v>100.98217876288248</c:v>
              </c:pt>
              <c:pt idx="1">
                <c:v>100.57327723718723</c:v>
              </c:pt>
              <c:pt idx="2">
                <c:v>98.986990925808911</c:v>
              </c:pt>
              <c:pt idx="3">
                <c:v>100.80268202105134</c:v>
              </c:pt>
              <c:pt idx="4">
                <c:v>102.07564289712958</c:v>
              </c:pt>
              <c:pt idx="5">
                <c:v>80.158015805974657</c:v>
              </c:pt>
              <c:pt idx="6">
                <c:v>21.577098149350171</c:v>
              </c:pt>
              <c:pt idx="7">
                <c:v>51.301467263046341</c:v>
              </c:pt>
              <c:pt idx="8">
                <c:v>86.956179446550522</c:v>
              </c:pt>
              <c:pt idx="9">
                <c:v>95.817253810107488</c:v>
              </c:pt>
              <c:pt idx="10">
                <c:v>100.14108594053937</c:v>
              </c:pt>
              <c:pt idx="11">
                <c:v>99.705823149456094</c:v>
              </c:pt>
              <c:pt idx="12">
                <c:v>98.850539308634822</c:v>
              </c:pt>
              <c:pt idx="13">
                <c:v>100.36573040441985</c:v>
              </c:pt>
              <c:pt idx="14">
                <c:v>102.01842576777645</c:v>
              </c:pt>
              <c:pt idx="15">
                <c:v>95.551520060990498</c:v>
              </c:pt>
              <c:pt idx="16">
                <c:v>98.335112046430822</c:v>
              </c:pt>
              <c:pt idx="17">
                <c:v>97.741292019173713</c:v>
              </c:pt>
              <c:pt idx="18">
                <c:v>100.02524731968477</c:v>
              </c:pt>
              <c:pt idx="19">
                <c:v>100.60024319650877</c:v>
              </c:pt>
              <c:pt idx="20">
                <c:v>99.6209586213146</c:v>
              </c:pt>
              <c:pt idx="21">
                <c:v>99.84303181090155</c:v>
              </c:pt>
              <c:pt idx="22">
                <c:v>96.863567577171807</c:v>
              </c:pt>
              <c:pt idx="23">
                <c:v>97.492443805108707</c:v>
              </c:pt>
              <c:pt idx="24">
                <c:v>100.12450429201098</c:v>
              </c:pt>
              <c:pt idx="25">
                <c:v>94.407075095306396</c:v>
              </c:pt>
              <c:pt idx="26">
                <c:v>96.270242267381178</c:v>
              </c:pt>
              <c:pt idx="27">
                <c:v>97.754769069839497</c:v>
              </c:pt>
              <c:pt idx="28">
                <c:v>95.654029871348641</c:v>
              </c:pt>
              <c:pt idx="29">
                <c:v>97.142194692703754</c:v>
              </c:pt>
              <c:pt idx="30">
                <c:v>95.262357934216794</c:v>
              </c:pt>
              <c:pt idx="31">
                <c:v>100.43635017844458</c:v>
              </c:pt>
              <c:pt idx="32">
                <c:v>98.415751085150688</c:v>
              </c:pt>
              <c:pt idx="33">
                <c:v>100.16138954581083</c:v>
              </c:pt>
              <c:pt idx="34">
                <c:v>100.11565221572056</c:v>
              </c:pt>
              <c:pt idx="35">
                <c:v>99.758355467889885</c:v>
              </c:pt>
              <c:pt idx="36">
                <c:v>99.33207164951753</c:v>
              </c:pt>
              <c:pt idx="37">
                <c:v>99.571235370725347</c:v>
              </c:pt>
              <c:pt idx="38">
                <c:v>99.908491039607469</c:v>
              </c:pt>
              <c:pt idx="39">
                <c:v>100.4093740066899</c:v>
              </c:pt>
              <c:pt idx="40">
                <c:v>100.94534611318137</c:v>
              </c:pt>
              <c:pt idx="41">
                <c:v>102.35469634955621</c:v>
              </c:pt>
              <c:pt idx="42">
                <c:v>102.30560078422015</c:v>
              </c:pt>
              <c:pt idx="43">
                <c:v>97.766014939541748</c:v>
              </c:pt>
              <c:pt idx="44">
                <c:v>103.25470283206303</c:v>
              </c:pt>
              <c:pt idx="45">
                <c:v>100.95909147674543</c:v>
              </c:pt>
              <c:pt idx="46">
                <c:v>100.64954441101884</c:v>
              </c:pt>
              <c:pt idx="47">
                <c:v>101.53344101408317</c:v>
              </c:pt>
              <c:pt idx="48">
                <c:v>100.66756226668501</c:v>
              </c:pt>
            </c:numLit>
          </c:val>
          <c:smooth val="0"/>
          <c:extLst>
            <c:ext xmlns:c16="http://schemas.microsoft.com/office/drawing/2014/chart" uri="{C3380CC4-5D6E-409C-BE32-E72D297353CC}">
              <c16:uniqueId val="{00000001-964C-45E6-9186-E537409AE336}"/>
            </c:ext>
          </c:extLst>
        </c:ser>
        <c:dLbls>
          <c:showLegendKey val="0"/>
          <c:showVal val="0"/>
          <c:showCatName val="0"/>
          <c:showSerName val="0"/>
          <c:showPercent val="0"/>
          <c:showBubbleSize val="0"/>
        </c:dLbls>
        <c:marker val="1"/>
        <c:smooth val="0"/>
        <c:axId val="474893424"/>
        <c:axId val="474885192"/>
      </c:lineChart>
      <c:dateAx>
        <c:axId val="47489342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85192"/>
        <c:crosses val="autoZero"/>
        <c:auto val="0"/>
        <c:lblOffset val="100"/>
        <c:baseTimeUnit val="months"/>
        <c:majorUnit val="6"/>
        <c:majorTimeUnit val="months"/>
        <c:minorUnit val="1"/>
        <c:minorTimeUnit val="months"/>
      </c:dateAx>
      <c:valAx>
        <c:axId val="474885192"/>
        <c:scaling>
          <c:orientation val="minMax"/>
          <c:min val="92"/>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3424"/>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transports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43739</c:v>
              </c:pt>
              <c:pt idx="1">
                <c:v>43770</c:v>
              </c:pt>
              <c:pt idx="2">
                <c:v>43800</c:v>
              </c:pt>
              <c:pt idx="3">
                <c:v>43831</c:v>
              </c:pt>
              <c:pt idx="4">
                <c:v>43862</c:v>
              </c:pt>
              <c:pt idx="5">
                <c:v>43891</c:v>
              </c:pt>
              <c:pt idx="6">
                <c:v>43922</c:v>
              </c:pt>
              <c:pt idx="7">
                <c:v>43952</c:v>
              </c:pt>
              <c:pt idx="8">
                <c:v>43983</c:v>
              </c:pt>
              <c:pt idx="9">
                <c:v>44013</c:v>
              </c:pt>
              <c:pt idx="10">
                <c:v>44044</c:v>
              </c:pt>
              <c:pt idx="11">
                <c:v>44075</c:v>
              </c:pt>
              <c:pt idx="12">
                <c:v>44105</c:v>
              </c:pt>
              <c:pt idx="13">
                <c:v>44136</c:v>
              </c:pt>
              <c:pt idx="14">
                <c:v>44166</c:v>
              </c:pt>
              <c:pt idx="15">
                <c:v>44197</c:v>
              </c:pt>
              <c:pt idx="16">
                <c:v>44228</c:v>
              </c:pt>
              <c:pt idx="17">
                <c:v>44256</c:v>
              </c:pt>
              <c:pt idx="18">
                <c:v>44287</c:v>
              </c:pt>
              <c:pt idx="19">
                <c:v>44317</c:v>
              </c:pt>
              <c:pt idx="20">
                <c:v>44348</c:v>
              </c:pt>
              <c:pt idx="21">
                <c:v>44378</c:v>
              </c:pt>
              <c:pt idx="22">
                <c:v>44409</c:v>
              </c:pt>
              <c:pt idx="23">
                <c:v>44440</c:v>
              </c:pt>
              <c:pt idx="24">
                <c:v>44470</c:v>
              </c:pt>
              <c:pt idx="25">
                <c:v>44501</c:v>
              </c:pt>
              <c:pt idx="26">
                <c:v>44531</c:v>
              </c:pt>
              <c:pt idx="27">
                <c:v>44562</c:v>
              </c:pt>
              <c:pt idx="28">
                <c:v>44593</c:v>
              </c:pt>
              <c:pt idx="29">
                <c:v>44621</c:v>
              </c:pt>
              <c:pt idx="30">
                <c:v>44652</c:v>
              </c:pt>
              <c:pt idx="31">
                <c:v>44682</c:v>
              </c:pt>
              <c:pt idx="32">
                <c:v>44713</c:v>
              </c:pt>
              <c:pt idx="33">
                <c:v>44743</c:v>
              </c:pt>
              <c:pt idx="34">
                <c:v>44774</c:v>
              </c:pt>
              <c:pt idx="35">
                <c:v>44805</c:v>
              </c:pt>
              <c:pt idx="36">
                <c:v>44835</c:v>
              </c:pt>
              <c:pt idx="37">
                <c:v>44866</c:v>
              </c:pt>
              <c:pt idx="38">
                <c:v>44896</c:v>
              </c:pt>
              <c:pt idx="39">
                <c:v>44927</c:v>
              </c:pt>
              <c:pt idx="40">
                <c:v>44958</c:v>
              </c:pt>
              <c:pt idx="41">
                <c:v>44986</c:v>
              </c:pt>
              <c:pt idx="42">
                <c:v>45017</c:v>
              </c:pt>
              <c:pt idx="43">
                <c:v>45047</c:v>
              </c:pt>
              <c:pt idx="44">
                <c:v>45078</c:v>
              </c:pt>
              <c:pt idx="45">
                <c:v>45108</c:v>
              </c:pt>
              <c:pt idx="46">
                <c:v>45139</c:v>
              </c:pt>
              <c:pt idx="47">
                <c:v>45170</c:v>
              </c:pt>
              <c:pt idx="48">
                <c:v>45200</c:v>
              </c:pt>
            </c:numLit>
          </c:cat>
          <c:val>
            <c:numLit>
              <c:formatCode>General</c:formatCode>
              <c:ptCount val="49"/>
              <c:pt idx="0">
                <c:v>89.823342700271979</c:v>
              </c:pt>
              <c:pt idx="1">
                <c:v>87.159882967935474</c:v>
              </c:pt>
              <c:pt idx="2">
                <c:v>88.928292488078725</c:v>
              </c:pt>
              <c:pt idx="3">
                <c:v>88.356061247892313</c:v>
              </c:pt>
              <c:pt idx="4">
                <c:v>90.0548771304383</c:v>
              </c:pt>
              <c:pt idx="5">
                <c:v>89.677869724551272</c:v>
              </c:pt>
              <c:pt idx="6">
                <c:v>61.026655610973847</c:v>
              </c:pt>
              <c:pt idx="7">
                <c:v>66.058064330652357</c:v>
              </c:pt>
              <c:pt idx="8">
                <c:v>67.374614764366996</c:v>
              </c:pt>
              <c:pt idx="9">
                <c:v>73.209606929284547</c:v>
              </c:pt>
              <c:pt idx="10">
                <c:v>76.771290548823472</c:v>
              </c:pt>
              <c:pt idx="11">
                <c:v>83.01650078795285</c:v>
              </c:pt>
              <c:pt idx="12">
                <c:v>78.347538537797504</c:v>
              </c:pt>
              <c:pt idx="13">
                <c:v>84.87264733891044</c:v>
              </c:pt>
              <c:pt idx="14">
                <c:v>81.073829845875707</c:v>
              </c:pt>
              <c:pt idx="15">
                <c:v>81.520023965073051</c:v>
              </c:pt>
              <c:pt idx="16">
                <c:v>83.440607513238447</c:v>
              </c:pt>
              <c:pt idx="17">
                <c:v>86.062610283188306</c:v>
              </c:pt>
              <c:pt idx="18">
                <c:v>86.854723121210242</c:v>
              </c:pt>
              <c:pt idx="19">
                <c:v>89.345449919541181</c:v>
              </c:pt>
              <c:pt idx="20">
                <c:v>85.423382347309669</c:v>
              </c:pt>
              <c:pt idx="21">
                <c:v>88.061439910127774</c:v>
              </c:pt>
              <c:pt idx="22">
                <c:v>87.199678871639847</c:v>
              </c:pt>
              <c:pt idx="23">
                <c:v>86.841826419922924</c:v>
              </c:pt>
              <c:pt idx="24">
                <c:v>89.974286402893327</c:v>
              </c:pt>
              <c:pt idx="25">
                <c:v>87.399241942339117</c:v>
              </c:pt>
              <c:pt idx="26">
                <c:v>86.678094252472221</c:v>
              </c:pt>
              <c:pt idx="27">
                <c:v>87.161723230749843</c:v>
              </c:pt>
              <c:pt idx="28">
                <c:v>86.972350480744225</c:v>
              </c:pt>
              <c:pt idx="29">
                <c:v>87.134202871249414</c:v>
              </c:pt>
              <c:pt idx="30">
                <c:v>86.607877030184127</c:v>
              </c:pt>
              <c:pt idx="31">
                <c:v>88.140659818722227</c:v>
              </c:pt>
              <c:pt idx="32">
                <c:v>87.110386561069859</c:v>
              </c:pt>
              <c:pt idx="33">
                <c:v>87.321347784896773</c:v>
              </c:pt>
              <c:pt idx="34">
                <c:v>89.903383655751256</c:v>
              </c:pt>
              <c:pt idx="35">
                <c:v>91.587462419381694</c:v>
              </c:pt>
              <c:pt idx="36">
                <c:v>90.325493910205836</c:v>
              </c:pt>
              <c:pt idx="37">
                <c:v>91.079863707069947</c:v>
              </c:pt>
              <c:pt idx="38">
                <c:v>94.013464022220973</c:v>
              </c:pt>
              <c:pt idx="39">
                <c:v>88.511267196890614</c:v>
              </c:pt>
              <c:pt idx="40">
                <c:v>90.727485497055397</c:v>
              </c:pt>
              <c:pt idx="41">
                <c:v>91.114123115843242</c:v>
              </c:pt>
              <c:pt idx="42">
                <c:v>92.025903196263457</c:v>
              </c:pt>
              <c:pt idx="43">
                <c:v>89.770798051449745</c:v>
              </c:pt>
              <c:pt idx="44">
                <c:v>90.538773330590033</c:v>
              </c:pt>
              <c:pt idx="45">
                <c:v>91.695109512059119</c:v>
              </c:pt>
              <c:pt idx="46">
                <c:v>88.900429015264606</c:v>
              </c:pt>
              <c:pt idx="47">
                <c:v>89.614978096692184</c:v>
              </c:pt>
              <c:pt idx="48">
                <c:v>91.398426489438151</c:v>
              </c:pt>
            </c:numLit>
          </c:val>
          <c:smooth val="0"/>
          <c:extLst>
            <c:ext xmlns:c16="http://schemas.microsoft.com/office/drawing/2014/chart" uri="{C3380CC4-5D6E-409C-BE32-E72D297353CC}">
              <c16:uniqueId val="{00000001-A086-4587-94E4-EF385FE3A77A}"/>
            </c:ext>
          </c:extLst>
        </c:ser>
        <c:dLbls>
          <c:showLegendKey val="0"/>
          <c:showVal val="0"/>
          <c:showCatName val="0"/>
          <c:showSerName val="0"/>
          <c:showPercent val="0"/>
          <c:showBubbleSize val="0"/>
        </c:dLbls>
        <c:marker val="1"/>
        <c:smooth val="0"/>
        <c:axId val="474886368"/>
        <c:axId val="474894208"/>
      </c:lineChart>
      <c:dateAx>
        <c:axId val="47488636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94208"/>
        <c:crosses val="autoZero"/>
        <c:auto val="0"/>
        <c:lblOffset val="100"/>
        <c:baseTimeUnit val="months"/>
        <c:majorUnit val="6"/>
        <c:majorTimeUnit val="months"/>
        <c:minorUnit val="1"/>
        <c:minorTimeUnit val="months"/>
      </c:dateAx>
      <c:valAx>
        <c:axId val="474894208"/>
        <c:scaling>
          <c:orientation val="minMax"/>
          <c:max val="115"/>
          <c:min val="4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6368"/>
        <c:crosses val="autoZero"/>
        <c:crossBetween val="midCat"/>
        <c:majorUnit val="10"/>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transports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43739</c:v>
              </c:pt>
              <c:pt idx="1">
                <c:v>43770</c:v>
              </c:pt>
              <c:pt idx="2">
                <c:v>43800</c:v>
              </c:pt>
              <c:pt idx="3">
                <c:v>43831</c:v>
              </c:pt>
              <c:pt idx="4">
                <c:v>43862</c:v>
              </c:pt>
              <c:pt idx="5">
                <c:v>43891</c:v>
              </c:pt>
              <c:pt idx="6">
                <c:v>43922</c:v>
              </c:pt>
              <c:pt idx="7">
                <c:v>43952</c:v>
              </c:pt>
              <c:pt idx="8">
                <c:v>43983</c:v>
              </c:pt>
              <c:pt idx="9">
                <c:v>44013</c:v>
              </c:pt>
              <c:pt idx="10">
                <c:v>44044</c:v>
              </c:pt>
              <c:pt idx="11">
                <c:v>44075</c:v>
              </c:pt>
              <c:pt idx="12">
                <c:v>44105</c:v>
              </c:pt>
              <c:pt idx="13">
                <c:v>44136</c:v>
              </c:pt>
              <c:pt idx="14">
                <c:v>44166</c:v>
              </c:pt>
              <c:pt idx="15">
                <c:v>44197</c:v>
              </c:pt>
              <c:pt idx="16">
                <c:v>44228</c:v>
              </c:pt>
              <c:pt idx="17">
                <c:v>44256</c:v>
              </c:pt>
              <c:pt idx="18">
                <c:v>44287</c:v>
              </c:pt>
              <c:pt idx="19">
                <c:v>44317</c:v>
              </c:pt>
              <c:pt idx="20">
                <c:v>44348</c:v>
              </c:pt>
              <c:pt idx="21">
                <c:v>44378</c:v>
              </c:pt>
              <c:pt idx="22">
                <c:v>44409</c:v>
              </c:pt>
              <c:pt idx="23">
                <c:v>44440</c:v>
              </c:pt>
              <c:pt idx="24">
                <c:v>44470</c:v>
              </c:pt>
              <c:pt idx="25">
                <c:v>44501</c:v>
              </c:pt>
              <c:pt idx="26">
                <c:v>44531</c:v>
              </c:pt>
              <c:pt idx="27">
                <c:v>44562</c:v>
              </c:pt>
              <c:pt idx="28">
                <c:v>44593</c:v>
              </c:pt>
              <c:pt idx="29">
                <c:v>44621</c:v>
              </c:pt>
              <c:pt idx="30">
                <c:v>44652</c:v>
              </c:pt>
              <c:pt idx="31">
                <c:v>44682</c:v>
              </c:pt>
              <c:pt idx="32">
                <c:v>44713</c:v>
              </c:pt>
              <c:pt idx="33">
                <c:v>44743</c:v>
              </c:pt>
              <c:pt idx="34">
                <c:v>44774</c:v>
              </c:pt>
              <c:pt idx="35">
                <c:v>44805</c:v>
              </c:pt>
              <c:pt idx="36">
                <c:v>44835</c:v>
              </c:pt>
              <c:pt idx="37">
                <c:v>44866</c:v>
              </c:pt>
              <c:pt idx="38">
                <c:v>44896</c:v>
              </c:pt>
              <c:pt idx="39">
                <c:v>44927</c:v>
              </c:pt>
              <c:pt idx="40">
                <c:v>44958</c:v>
              </c:pt>
              <c:pt idx="41">
                <c:v>44986</c:v>
              </c:pt>
              <c:pt idx="42">
                <c:v>45017</c:v>
              </c:pt>
              <c:pt idx="43">
                <c:v>45047</c:v>
              </c:pt>
              <c:pt idx="44">
                <c:v>45078</c:v>
              </c:pt>
              <c:pt idx="45">
                <c:v>45108</c:v>
              </c:pt>
              <c:pt idx="46">
                <c:v>45139</c:v>
              </c:pt>
              <c:pt idx="47">
                <c:v>45170</c:v>
              </c:pt>
              <c:pt idx="48">
                <c:v>45200</c:v>
              </c:pt>
            </c:numLit>
          </c:cat>
          <c:val>
            <c:numLit>
              <c:formatCode>General</c:formatCode>
              <c:ptCount val="49"/>
              <c:pt idx="0">
                <c:v>108.79650291277574</c:v>
              </c:pt>
              <c:pt idx="1">
                <c:v>106.38141703989304</c:v>
              </c:pt>
              <c:pt idx="2">
                <c:v>107.88823302278452</c:v>
              </c:pt>
              <c:pt idx="3">
                <c:v>106.56658485095296</c:v>
              </c:pt>
              <c:pt idx="4">
                <c:v>112.40070905646198</c:v>
              </c:pt>
              <c:pt idx="5">
                <c:v>109.2618521679976</c:v>
              </c:pt>
              <c:pt idx="6">
                <c:v>72.121579604311449</c:v>
              </c:pt>
              <c:pt idx="7">
                <c:v>74.087547132330826</c:v>
              </c:pt>
              <c:pt idx="8">
                <c:v>82.983083520108451</c:v>
              </c:pt>
              <c:pt idx="9">
                <c:v>89.63892134220535</c:v>
              </c:pt>
              <c:pt idx="10">
                <c:v>94.266796161909696</c:v>
              </c:pt>
              <c:pt idx="11">
                <c:v>101.64631211872965</c:v>
              </c:pt>
              <c:pt idx="12">
                <c:v>100.57169204961585</c:v>
              </c:pt>
              <c:pt idx="13">
                <c:v>107.25914722366736</c:v>
              </c:pt>
              <c:pt idx="14">
                <c:v>105.44386804211061</c:v>
              </c:pt>
              <c:pt idx="15">
                <c:v>105.854923547959</c:v>
              </c:pt>
              <c:pt idx="16">
                <c:v>106.5820377584735</c:v>
              </c:pt>
              <c:pt idx="17">
                <c:v>110.29291168289504</c:v>
              </c:pt>
              <c:pt idx="18">
                <c:v>112.18209266046874</c:v>
              </c:pt>
              <c:pt idx="19">
                <c:v>115.20204787416037</c:v>
              </c:pt>
              <c:pt idx="20">
                <c:v>114.87730084221306</c:v>
              </c:pt>
              <c:pt idx="21">
                <c:v>117.97663884990457</c:v>
              </c:pt>
              <c:pt idx="22">
                <c:v>116.6890446607856</c:v>
              </c:pt>
              <c:pt idx="23">
                <c:v>117.76958740980541</c:v>
              </c:pt>
              <c:pt idx="24">
                <c:v>119.77848374138435</c:v>
              </c:pt>
              <c:pt idx="25">
                <c:v>116.79403300681355</c:v>
              </c:pt>
              <c:pt idx="26">
                <c:v>119.66268038294669</c:v>
              </c:pt>
              <c:pt idx="27">
                <c:v>121.10983248325957</c:v>
              </c:pt>
              <c:pt idx="28">
                <c:v>120.19319023781388</c:v>
              </c:pt>
              <c:pt idx="29">
                <c:v>122.05357794978727</c:v>
              </c:pt>
              <c:pt idx="30">
                <c:v>120.76218014252844</c:v>
              </c:pt>
              <c:pt idx="31">
                <c:v>125.08238403757441</c:v>
              </c:pt>
              <c:pt idx="32">
                <c:v>122.0920039660997</c:v>
              </c:pt>
              <c:pt idx="33">
                <c:v>123.44316331862049</c:v>
              </c:pt>
              <c:pt idx="34">
                <c:v>125.26215546537338</c:v>
              </c:pt>
              <c:pt idx="35">
                <c:v>128.91933997238985</c:v>
              </c:pt>
              <c:pt idx="36">
                <c:v>130.36907990743285</c:v>
              </c:pt>
              <c:pt idx="37">
                <c:v>131.70480574072411</c:v>
              </c:pt>
              <c:pt idx="38">
                <c:v>134.60541462065061</c:v>
              </c:pt>
              <c:pt idx="39">
                <c:v>132.60399418387007</c:v>
              </c:pt>
              <c:pt idx="40">
                <c:v>133.19531030615207</c:v>
              </c:pt>
              <c:pt idx="41">
                <c:v>133.64796831886417</c:v>
              </c:pt>
              <c:pt idx="42">
                <c:v>137.35977115265513</c:v>
              </c:pt>
              <c:pt idx="43">
                <c:v>126.0622086314492</c:v>
              </c:pt>
              <c:pt idx="44">
                <c:v>136.97884584300201</c:v>
              </c:pt>
              <c:pt idx="45">
                <c:v>137.11150933097161</c:v>
              </c:pt>
              <c:pt idx="46">
                <c:v>135.52741300957467</c:v>
              </c:pt>
              <c:pt idx="47">
                <c:v>138.12886456689802</c:v>
              </c:pt>
              <c:pt idx="48">
                <c:v>137.06139008596787</c:v>
              </c:pt>
            </c:numLit>
          </c:val>
          <c:smooth val="0"/>
          <c:extLst>
            <c:ext xmlns:c16="http://schemas.microsoft.com/office/drawing/2014/chart" uri="{C3380CC4-5D6E-409C-BE32-E72D297353CC}">
              <c16:uniqueId val="{00000001-D51B-49F9-A6B7-6F8D1B495112}"/>
            </c:ext>
          </c:extLst>
        </c:ser>
        <c:dLbls>
          <c:showLegendKey val="0"/>
          <c:showVal val="0"/>
          <c:showCatName val="0"/>
          <c:showSerName val="0"/>
          <c:showPercent val="0"/>
          <c:showBubbleSize val="0"/>
        </c:dLbls>
        <c:marker val="1"/>
        <c:smooth val="0"/>
        <c:axId val="474883232"/>
        <c:axId val="474888720"/>
      </c:lineChart>
      <c:dateAx>
        <c:axId val="4748832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8720"/>
        <c:crosses val="autoZero"/>
        <c:auto val="0"/>
        <c:lblOffset val="100"/>
        <c:baseTimeUnit val="months"/>
        <c:majorUnit val="6"/>
        <c:majorTimeUnit val="months"/>
        <c:minorUnit val="1"/>
        <c:minorTimeUnit val="months"/>
      </c:dateAx>
      <c:valAx>
        <c:axId val="474888720"/>
        <c:scaling>
          <c:orientation val="minMax"/>
          <c:min val="7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3232"/>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transports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43739</c:v>
              </c:pt>
              <c:pt idx="1">
                <c:v>43770</c:v>
              </c:pt>
              <c:pt idx="2">
                <c:v>43800</c:v>
              </c:pt>
              <c:pt idx="3">
                <c:v>43831</c:v>
              </c:pt>
              <c:pt idx="4">
                <c:v>43862</c:v>
              </c:pt>
              <c:pt idx="5">
                <c:v>43891</c:v>
              </c:pt>
              <c:pt idx="6">
                <c:v>43922</c:v>
              </c:pt>
              <c:pt idx="7">
                <c:v>43952</c:v>
              </c:pt>
              <c:pt idx="8">
                <c:v>43983</c:v>
              </c:pt>
              <c:pt idx="9">
                <c:v>44013</c:v>
              </c:pt>
              <c:pt idx="10">
                <c:v>44044</c:v>
              </c:pt>
              <c:pt idx="11">
                <c:v>44075</c:v>
              </c:pt>
              <c:pt idx="12">
                <c:v>44105</c:v>
              </c:pt>
              <c:pt idx="13">
                <c:v>44136</c:v>
              </c:pt>
              <c:pt idx="14">
                <c:v>44166</c:v>
              </c:pt>
              <c:pt idx="15">
                <c:v>44197</c:v>
              </c:pt>
              <c:pt idx="16">
                <c:v>44228</c:v>
              </c:pt>
              <c:pt idx="17">
                <c:v>44256</c:v>
              </c:pt>
              <c:pt idx="18">
                <c:v>44287</c:v>
              </c:pt>
              <c:pt idx="19">
                <c:v>44317</c:v>
              </c:pt>
              <c:pt idx="20">
                <c:v>44348</c:v>
              </c:pt>
              <c:pt idx="21">
                <c:v>44378</c:v>
              </c:pt>
              <c:pt idx="22">
                <c:v>44409</c:v>
              </c:pt>
              <c:pt idx="23">
                <c:v>44440</c:v>
              </c:pt>
              <c:pt idx="24">
                <c:v>44470</c:v>
              </c:pt>
              <c:pt idx="25">
                <c:v>44501</c:v>
              </c:pt>
              <c:pt idx="26">
                <c:v>44531</c:v>
              </c:pt>
              <c:pt idx="27">
                <c:v>44562</c:v>
              </c:pt>
              <c:pt idx="28">
                <c:v>44593</c:v>
              </c:pt>
              <c:pt idx="29">
                <c:v>44621</c:v>
              </c:pt>
              <c:pt idx="30">
                <c:v>44652</c:v>
              </c:pt>
              <c:pt idx="31">
                <c:v>44682</c:v>
              </c:pt>
              <c:pt idx="32">
                <c:v>44713</c:v>
              </c:pt>
              <c:pt idx="33">
                <c:v>44743</c:v>
              </c:pt>
              <c:pt idx="34">
                <c:v>44774</c:v>
              </c:pt>
              <c:pt idx="35">
                <c:v>44805</c:v>
              </c:pt>
              <c:pt idx="36">
                <c:v>44835</c:v>
              </c:pt>
              <c:pt idx="37">
                <c:v>44866</c:v>
              </c:pt>
              <c:pt idx="38">
                <c:v>44896</c:v>
              </c:pt>
              <c:pt idx="39">
                <c:v>44927</c:v>
              </c:pt>
              <c:pt idx="40">
                <c:v>44958</c:v>
              </c:pt>
              <c:pt idx="41">
                <c:v>44986</c:v>
              </c:pt>
              <c:pt idx="42">
                <c:v>45017</c:v>
              </c:pt>
              <c:pt idx="43">
                <c:v>45047</c:v>
              </c:pt>
              <c:pt idx="44">
                <c:v>45078</c:v>
              </c:pt>
              <c:pt idx="45">
                <c:v>45108</c:v>
              </c:pt>
              <c:pt idx="46">
                <c:v>45139</c:v>
              </c:pt>
              <c:pt idx="47">
                <c:v>45170</c:v>
              </c:pt>
              <c:pt idx="48">
                <c:v>45200</c:v>
              </c:pt>
            </c:numLit>
          </c:cat>
          <c:val>
            <c:numLit>
              <c:formatCode>General</c:formatCode>
              <c:ptCount val="49"/>
              <c:pt idx="0">
                <c:v>97.039538528962183</c:v>
              </c:pt>
              <c:pt idx="1">
                <c:v>94.470544578207225</c:v>
              </c:pt>
              <c:pt idx="2">
                <c:v>96.13946038348243</c:v>
              </c:pt>
              <c:pt idx="3">
                <c:v>95.282198116544706</c:v>
              </c:pt>
              <c:pt idx="4">
                <c:v>98.553824977139953</c:v>
              </c:pt>
              <c:pt idx="5">
                <c:v>97.126383880058441</c:v>
              </c:pt>
              <c:pt idx="6">
                <c:v>65.246466298473024</c:v>
              </c:pt>
              <c:pt idx="7">
                <c:v>69.11197415121174</c:v>
              </c:pt>
              <c:pt idx="8">
                <c:v>73.311093762377809</c:v>
              </c:pt>
              <c:pt idx="9">
                <c:v>79.458283944968372</c:v>
              </c:pt>
              <c:pt idx="10">
                <c:v>83.425479582802978</c:v>
              </c:pt>
              <c:pt idx="11">
                <c:v>90.102108315044745</c:v>
              </c:pt>
              <c:pt idx="12">
                <c:v>86.800207575107592</c:v>
              </c:pt>
              <c:pt idx="13">
                <c:v>93.387062717161157</c:v>
              </c:pt>
              <c:pt idx="14">
                <c:v>90.34265833870613</c:v>
              </c:pt>
              <c:pt idx="15">
                <c:v>90.775487941279223</c:v>
              </c:pt>
              <c:pt idx="16">
                <c:v>92.242150879511101</c:v>
              </c:pt>
              <c:pt idx="17">
                <c:v>95.278291694724558</c:v>
              </c:pt>
              <c:pt idx="18">
                <c:v>96.487660195153495</c:v>
              </c:pt>
              <c:pt idx="19">
                <c:v>99.179672168994287</c:v>
              </c:pt>
              <c:pt idx="20">
                <c:v>96.625798887356112</c:v>
              </c:pt>
              <c:pt idx="21">
                <c:v>99.439298494876809</c:v>
              </c:pt>
              <c:pt idx="22">
                <c:v>98.415577331091669</c:v>
              </c:pt>
              <c:pt idx="23">
                <c:v>98.604799870114746</c:v>
              </c:pt>
              <c:pt idx="24">
                <c:v>101.30992696580496</c:v>
              </c:pt>
              <c:pt idx="25">
                <c:v>98.579170129784117</c:v>
              </c:pt>
              <c:pt idx="26">
                <c:v>99.223354513803898</c:v>
              </c:pt>
              <c:pt idx="27">
                <c:v>100.07344703617235</c:v>
              </c:pt>
              <c:pt idx="28">
                <c:v>99.607466750018389</c:v>
              </c:pt>
              <c:pt idx="29">
                <c:v>100.41533505797651</c:v>
              </c:pt>
              <c:pt idx="30">
                <c:v>99.598024000465571</c:v>
              </c:pt>
              <c:pt idx="31">
                <c:v>102.19096631626728</c:v>
              </c:pt>
              <c:pt idx="32">
                <c:v>100.41519181078533</c:v>
              </c:pt>
              <c:pt idx="33">
                <c:v>101.05981262995678</c:v>
              </c:pt>
              <c:pt idx="34">
                <c:v>103.35163469998427</c:v>
              </c:pt>
              <c:pt idx="35">
                <c:v>105.78615868599806</c:v>
              </c:pt>
              <c:pt idx="36">
                <c:v>105.55555337328641</c:v>
              </c:pt>
              <c:pt idx="37">
                <c:v>106.53103441140199</c:v>
              </c:pt>
              <c:pt idx="38">
                <c:v>109.45208686132746</c:v>
              </c:pt>
              <c:pt idx="39">
                <c:v>105.28136500849965</c:v>
              </c:pt>
              <c:pt idx="40">
                <c:v>106.87957280399691</c:v>
              </c:pt>
              <c:pt idx="41">
                <c:v>107.29132042480384</c:v>
              </c:pt>
              <c:pt idx="42">
                <c:v>109.26805290571009</c:v>
              </c:pt>
              <c:pt idx="43">
                <c:v>103.57376617650075</c:v>
              </c:pt>
              <c:pt idx="44">
                <c:v>108.2016536201522</c:v>
              </c:pt>
              <c:pt idx="45">
                <c:v>108.96864914682057</c:v>
              </c:pt>
              <c:pt idx="46">
                <c:v>106.63439866689932</c:v>
              </c:pt>
              <c:pt idx="47">
                <c:v>108.06660667405141</c:v>
              </c:pt>
              <c:pt idx="48">
                <c:v>108.76574346459095</c:v>
              </c:pt>
            </c:numLit>
          </c:val>
          <c:smooth val="0"/>
          <c:extLst>
            <c:ext xmlns:c16="http://schemas.microsoft.com/office/drawing/2014/chart" uri="{C3380CC4-5D6E-409C-BE32-E72D297353CC}">
              <c16:uniqueId val="{00000001-4A19-43B1-84BF-6F5D4045BE01}"/>
            </c:ext>
          </c:extLst>
        </c:ser>
        <c:dLbls>
          <c:showLegendKey val="0"/>
          <c:showVal val="0"/>
          <c:showCatName val="0"/>
          <c:showSerName val="0"/>
          <c:showPercent val="0"/>
          <c:showBubbleSize val="0"/>
        </c:dLbls>
        <c:marker val="1"/>
        <c:smooth val="0"/>
        <c:axId val="545013880"/>
        <c:axId val="545017800"/>
      </c:lineChart>
      <c:dateAx>
        <c:axId val="54501388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17800"/>
        <c:crosses val="autoZero"/>
        <c:auto val="0"/>
        <c:lblOffset val="100"/>
        <c:baseTimeUnit val="months"/>
        <c:majorUnit val="6"/>
        <c:majorTimeUnit val="months"/>
        <c:minorUnit val="1"/>
        <c:minorTimeUnit val="months"/>
      </c:dateAx>
      <c:valAx>
        <c:axId val="545017800"/>
        <c:scaling>
          <c:orientation val="minMax"/>
          <c:max val="125"/>
          <c:min val="5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3880"/>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IJ AT</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43739</c:v>
              </c:pt>
              <c:pt idx="1">
                <c:v>43770</c:v>
              </c:pt>
              <c:pt idx="2">
                <c:v>43800</c:v>
              </c:pt>
              <c:pt idx="3">
                <c:v>43831</c:v>
              </c:pt>
              <c:pt idx="4">
                <c:v>43862</c:v>
              </c:pt>
              <c:pt idx="5">
                <c:v>43891</c:v>
              </c:pt>
              <c:pt idx="6">
                <c:v>43922</c:v>
              </c:pt>
              <c:pt idx="7">
                <c:v>43952</c:v>
              </c:pt>
              <c:pt idx="8">
                <c:v>43983</c:v>
              </c:pt>
              <c:pt idx="9">
                <c:v>44013</c:v>
              </c:pt>
              <c:pt idx="10">
                <c:v>44044</c:v>
              </c:pt>
              <c:pt idx="11">
                <c:v>44075</c:v>
              </c:pt>
              <c:pt idx="12">
                <c:v>44105</c:v>
              </c:pt>
              <c:pt idx="13">
                <c:v>44136</c:v>
              </c:pt>
              <c:pt idx="14">
                <c:v>44166</c:v>
              </c:pt>
              <c:pt idx="15">
                <c:v>44197</c:v>
              </c:pt>
              <c:pt idx="16">
                <c:v>44228</c:v>
              </c:pt>
              <c:pt idx="17">
                <c:v>44256</c:v>
              </c:pt>
              <c:pt idx="18">
                <c:v>44287</c:v>
              </c:pt>
              <c:pt idx="19">
                <c:v>44317</c:v>
              </c:pt>
              <c:pt idx="20">
                <c:v>44348</c:v>
              </c:pt>
              <c:pt idx="21">
                <c:v>44378</c:v>
              </c:pt>
              <c:pt idx="22">
                <c:v>44409</c:v>
              </c:pt>
              <c:pt idx="23">
                <c:v>44440</c:v>
              </c:pt>
              <c:pt idx="24">
                <c:v>44470</c:v>
              </c:pt>
              <c:pt idx="25">
                <c:v>44501</c:v>
              </c:pt>
              <c:pt idx="26">
                <c:v>44531</c:v>
              </c:pt>
              <c:pt idx="27">
                <c:v>44562</c:v>
              </c:pt>
              <c:pt idx="28">
                <c:v>44593</c:v>
              </c:pt>
              <c:pt idx="29">
                <c:v>44621</c:v>
              </c:pt>
              <c:pt idx="30">
                <c:v>44652</c:v>
              </c:pt>
              <c:pt idx="31">
                <c:v>44682</c:v>
              </c:pt>
              <c:pt idx="32">
                <c:v>44713</c:v>
              </c:pt>
              <c:pt idx="33">
                <c:v>44743</c:v>
              </c:pt>
              <c:pt idx="34">
                <c:v>44774</c:v>
              </c:pt>
              <c:pt idx="35">
                <c:v>44805</c:v>
              </c:pt>
              <c:pt idx="36">
                <c:v>44835</c:v>
              </c:pt>
              <c:pt idx="37">
                <c:v>44866</c:v>
              </c:pt>
              <c:pt idx="38">
                <c:v>44896</c:v>
              </c:pt>
              <c:pt idx="39">
                <c:v>44927</c:v>
              </c:pt>
              <c:pt idx="40">
                <c:v>44958</c:v>
              </c:pt>
              <c:pt idx="41">
                <c:v>44986</c:v>
              </c:pt>
              <c:pt idx="42">
                <c:v>45017</c:v>
              </c:pt>
              <c:pt idx="43">
                <c:v>45047</c:v>
              </c:pt>
              <c:pt idx="44">
                <c:v>45078</c:v>
              </c:pt>
              <c:pt idx="45">
                <c:v>45108</c:v>
              </c:pt>
              <c:pt idx="46">
                <c:v>45139</c:v>
              </c:pt>
              <c:pt idx="47">
                <c:v>45170</c:v>
              </c:pt>
              <c:pt idx="48">
                <c:v>45200</c:v>
              </c:pt>
            </c:numLit>
          </c:cat>
          <c:val>
            <c:numLit>
              <c:formatCode>General</c:formatCode>
              <c:ptCount val="49"/>
              <c:pt idx="0">
                <c:v>102.78836983873587</c:v>
              </c:pt>
              <c:pt idx="1">
                <c:v>100.72603256930057</c:v>
              </c:pt>
              <c:pt idx="2">
                <c:v>100.10174144100014</c:v>
              </c:pt>
              <c:pt idx="3">
                <c:v>99.176696200575705</c:v>
              </c:pt>
              <c:pt idx="4">
                <c:v>97.96727765886331</c:v>
              </c:pt>
              <c:pt idx="5">
                <c:v>102.58320619895687</c:v>
              </c:pt>
              <c:pt idx="6">
                <c:v>94.482907994615545</c:v>
              </c:pt>
              <c:pt idx="7">
                <c:v>100.28753818986003</c:v>
              </c:pt>
              <c:pt idx="8">
                <c:v>99.155168018565561</c:v>
              </c:pt>
              <c:pt idx="9">
                <c:v>98.234617519970897</c:v>
              </c:pt>
              <c:pt idx="10">
                <c:v>98.863546132695603</c:v>
              </c:pt>
              <c:pt idx="11">
                <c:v>98.481107240576847</c:v>
              </c:pt>
              <c:pt idx="12">
                <c:v>94.726962792535147</c:v>
              </c:pt>
              <c:pt idx="13">
                <c:v>103.24419975990951</c:v>
              </c:pt>
              <c:pt idx="14">
                <c:v>100.39267602563444</c:v>
              </c:pt>
              <c:pt idx="15">
                <c:v>102.43658866622518</c:v>
              </c:pt>
              <c:pt idx="16">
                <c:v>99.160402303825578</c:v>
              </c:pt>
              <c:pt idx="17">
                <c:v>98.466060022528552</c:v>
              </c:pt>
              <c:pt idx="18">
                <c:v>99.802820974161605</c:v>
              </c:pt>
              <c:pt idx="19">
                <c:v>99.987555077247677</c:v>
              </c:pt>
              <c:pt idx="20">
                <c:v>96.748288145555378</c:v>
              </c:pt>
              <c:pt idx="21">
                <c:v>98.78877555480527</c:v>
              </c:pt>
              <c:pt idx="22">
                <c:v>96.099126338885171</c:v>
              </c:pt>
              <c:pt idx="23">
                <c:v>93.914489446711983</c:v>
              </c:pt>
              <c:pt idx="24">
                <c:v>89.308800049810458</c:v>
              </c:pt>
              <c:pt idx="25">
                <c:v>94.079925689579284</c:v>
              </c:pt>
              <c:pt idx="26">
                <c:v>94.856209852193544</c:v>
              </c:pt>
              <c:pt idx="27">
                <c:v>94.306256712956582</c:v>
              </c:pt>
              <c:pt idx="28">
                <c:v>94.419989031444231</c:v>
              </c:pt>
              <c:pt idx="29">
                <c:v>93.706216293887664</c:v>
              </c:pt>
              <c:pt idx="30">
                <c:v>93.935998988755713</c:v>
              </c:pt>
              <c:pt idx="31">
                <c:v>91.714458302583495</c:v>
              </c:pt>
              <c:pt idx="32">
                <c:v>95.470434292987918</c:v>
              </c:pt>
              <c:pt idx="33">
                <c:v>95.569993095802289</c:v>
              </c:pt>
              <c:pt idx="34">
                <c:v>97.086360993452516</c:v>
              </c:pt>
              <c:pt idx="35">
                <c:v>98.705644369944991</c:v>
              </c:pt>
              <c:pt idx="36">
                <c:v>102.52076764225917</c:v>
              </c:pt>
              <c:pt idx="37">
                <c:v>95.582550383802925</c:v>
              </c:pt>
              <c:pt idx="38">
                <c:v>86.72082674751141</c:v>
              </c:pt>
              <c:pt idx="39">
                <c:v>91.278183173916958</c:v>
              </c:pt>
              <c:pt idx="40">
                <c:v>90.118180392714521</c:v>
              </c:pt>
              <c:pt idx="41">
                <c:v>96.13117520829384</c:v>
              </c:pt>
              <c:pt idx="42">
                <c:v>97.938511818209719</c:v>
              </c:pt>
              <c:pt idx="43">
                <c:v>99.583017333922086</c:v>
              </c:pt>
              <c:pt idx="44">
                <c:v>101.66491235169677</c:v>
              </c:pt>
              <c:pt idx="45">
                <c:v>98.358646091198892</c:v>
              </c:pt>
              <c:pt idx="46">
                <c:v>95.613620794907177</c:v>
              </c:pt>
              <c:pt idx="47">
                <c:v>98.304762642273374</c:v>
              </c:pt>
              <c:pt idx="48">
                <c:v>99.775827601732232</c:v>
              </c:pt>
            </c:numLit>
          </c:val>
          <c:smooth val="0"/>
          <c:extLst>
            <c:ext xmlns:c16="http://schemas.microsoft.com/office/drawing/2014/chart" uri="{C3380CC4-5D6E-409C-BE32-E72D297353CC}">
              <c16:uniqueId val="{00000001-29E9-4983-81B9-087D69CD400E}"/>
            </c:ext>
          </c:extLst>
        </c:ser>
        <c:dLbls>
          <c:showLegendKey val="0"/>
          <c:showVal val="0"/>
          <c:showCatName val="0"/>
          <c:showSerName val="0"/>
          <c:showPercent val="0"/>
          <c:showBubbleSize val="0"/>
        </c:dLbls>
        <c:marker val="1"/>
        <c:smooth val="0"/>
        <c:axId val="545024072"/>
        <c:axId val="545024464"/>
      </c:lineChart>
      <c:dateAx>
        <c:axId val="54502407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24464"/>
        <c:crosses val="autoZero"/>
        <c:auto val="0"/>
        <c:lblOffset val="100"/>
        <c:baseTimeUnit val="months"/>
        <c:majorUnit val="6"/>
        <c:majorTimeUnit val="months"/>
        <c:minorUnit val="1"/>
        <c:minorTimeUnit val="months"/>
      </c:dateAx>
      <c:valAx>
        <c:axId val="545024464"/>
        <c:scaling>
          <c:orientation val="minMax"/>
          <c:max val="112"/>
          <c:min val="82"/>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4072"/>
        <c:crosses val="autoZero"/>
        <c:crossBetween val="midCat"/>
        <c:majorUnit val="5"/>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IJ AT</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43739</c:v>
              </c:pt>
              <c:pt idx="1">
                <c:v>43770</c:v>
              </c:pt>
              <c:pt idx="2">
                <c:v>43800</c:v>
              </c:pt>
              <c:pt idx="3">
                <c:v>43831</c:v>
              </c:pt>
              <c:pt idx="4">
                <c:v>43862</c:v>
              </c:pt>
              <c:pt idx="5">
                <c:v>43891</c:v>
              </c:pt>
              <c:pt idx="6">
                <c:v>43922</c:v>
              </c:pt>
              <c:pt idx="7">
                <c:v>43952</c:v>
              </c:pt>
              <c:pt idx="8">
                <c:v>43983</c:v>
              </c:pt>
              <c:pt idx="9">
                <c:v>44013</c:v>
              </c:pt>
              <c:pt idx="10">
                <c:v>44044</c:v>
              </c:pt>
              <c:pt idx="11">
                <c:v>44075</c:v>
              </c:pt>
              <c:pt idx="12">
                <c:v>44105</c:v>
              </c:pt>
              <c:pt idx="13">
                <c:v>44136</c:v>
              </c:pt>
              <c:pt idx="14">
                <c:v>44166</c:v>
              </c:pt>
              <c:pt idx="15">
                <c:v>44197</c:v>
              </c:pt>
              <c:pt idx="16">
                <c:v>44228</c:v>
              </c:pt>
              <c:pt idx="17">
                <c:v>44256</c:v>
              </c:pt>
              <c:pt idx="18">
                <c:v>44287</c:v>
              </c:pt>
              <c:pt idx="19">
                <c:v>44317</c:v>
              </c:pt>
              <c:pt idx="20">
                <c:v>44348</c:v>
              </c:pt>
              <c:pt idx="21">
                <c:v>44378</c:v>
              </c:pt>
              <c:pt idx="22">
                <c:v>44409</c:v>
              </c:pt>
              <c:pt idx="23">
                <c:v>44440</c:v>
              </c:pt>
              <c:pt idx="24">
                <c:v>44470</c:v>
              </c:pt>
              <c:pt idx="25">
                <c:v>44501</c:v>
              </c:pt>
              <c:pt idx="26">
                <c:v>44531</c:v>
              </c:pt>
              <c:pt idx="27">
                <c:v>44562</c:v>
              </c:pt>
              <c:pt idx="28">
                <c:v>44593</c:v>
              </c:pt>
              <c:pt idx="29">
                <c:v>44621</c:v>
              </c:pt>
              <c:pt idx="30">
                <c:v>44652</c:v>
              </c:pt>
              <c:pt idx="31">
                <c:v>44682</c:v>
              </c:pt>
              <c:pt idx="32">
                <c:v>44713</c:v>
              </c:pt>
              <c:pt idx="33">
                <c:v>44743</c:v>
              </c:pt>
              <c:pt idx="34">
                <c:v>44774</c:v>
              </c:pt>
              <c:pt idx="35">
                <c:v>44805</c:v>
              </c:pt>
              <c:pt idx="36">
                <c:v>44835</c:v>
              </c:pt>
              <c:pt idx="37">
                <c:v>44866</c:v>
              </c:pt>
              <c:pt idx="38">
                <c:v>44896</c:v>
              </c:pt>
              <c:pt idx="39">
                <c:v>44927</c:v>
              </c:pt>
              <c:pt idx="40">
                <c:v>44958</c:v>
              </c:pt>
              <c:pt idx="41">
                <c:v>44986</c:v>
              </c:pt>
              <c:pt idx="42">
                <c:v>45017</c:v>
              </c:pt>
              <c:pt idx="43">
                <c:v>45047</c:v>
              </c:pt>
              <c:pt idx="44">
                <c:v>45078</c:v>
              </c:pt>
              <c:pt idx="45">
                <c:v>45108</c:v>
              </c:pt>
              <c:pt idx="46">
                <c:v>45139</c:v>
              </c:pt>
              <c:pt idx="47">
                <c:v>45170</c:v>
              </c:pt>
              <c:pt idx="48">
                <c:v>45200</c:v>
              </c:pt>
            </c:numLit>
          </c:cat>
          <c:val>
            <c:numLit>
              <c:formatCode>General</c:formatCode>
              <c:ptCount val="49"/>
              <c:pt idx="0">
                <c:v>117.12656617375055</c:v>
              </c:pt>
              <c:pt idx="1">
                <c:v>121.47733442201753</c:v>
              </c:pt>
              <c:pt idx="2">
                <c:v>123.21397168093071</c:v>
              </c:pt>
              <c:pt idx="3">
                <c:v>119.39799239849332</c:v>
              </c:pt>
              <c:pt idx="4">
                <c:v>119.05162879964553</c:v>
              </c:pt>
              <c:pt idx="5">
                <c:v>120.49463379969161</c:v>
              </c:pt>
              <c:pt idx="6">
                <c:v>113.41292805335621</c:v>
              </c:pt>
              <c:pt idx="7">
                <c:v>117.72747221395873</c:v>
              </c:pt>
              <c:pt idx="8">
                <c:v>119.58528301273836</c:v>
              </c:pt>
              <c:pt idx="9">
                <c:v>117.35573722660317</c:v>
              </c:pt>
              <c:pt idx="10">
                <c:v>117.8743333231254</c:v>
              </c:pt>
              <c:pt idx="11">
                <c:v>123.71540506703617</c:v>
              </c:pt>
              <c:pt idx="12">
                <c:v>126.30012532443044</c:v>
              </c:pt>
              <c:pt idx="13">
                <c:v>131.57487471290449</c:v>
              </c:pt>
              <c:pt idx="14">
                <c:v>129.46153513539304</c:v>
              </c:pt>
              <c:pt idx="15">
                <c:v>127.16874023296114</c:v>
              </c:pt>
              <c:pt idx="16">
                <c:v>129.60135033718967</c:v>
              </c:pt>
              <c:pt idx="17">
                <c:v>126.68161128261835</c:v>
              </c:pt>
              <c:pt idx="18">
                <c:v>129.09071920399967</c:v>
              </c:pt>
              <c:pt idx="19">
                <c:v>130.47921259421281</c:v>
              </c:pt>
              <c:pt idx="20">
                <c:v>122.39988930240504</c:v>
              </c:pt>
              <c:pt idx="21">
                <c:v>131.75900506260533</c:v>
              </c:pt>
              <c:pt idx="22">
                <c:v>125.98213578292101</c:v>
              </c:pt>
              <c:pt idx="23">
                <c:v>122.98646588974351</c:v>
              </c:pt>
              <c:pt idx="24">
                <c:v>129.49065188603151</c:v>
              </c:pt>
              <c:pt idx="25">
                <c:v>133.2828336123105</c:v>
              </c:pt>
              <c:pt idx="26">
                <c:v>126.24454087158072</c:v>
              </c:pt>
              <c:pt idx="27">
                <c:v>130.75515922661208</c:v>
              </c:pt>
              <c:pt idx="28">
                <c:v>125.5182962564364</c:v>
              </c:pt>
              <c:pt idx="29">
                <c:v>128.81175796915389</c:v>
              </c:pt>
              <c:pt idx="30">
                <c:v>131.56836581577829</c:v>
              </c:pt>
              <c:pt idx="31">
                <c:v>122.80649036451594</c:v>
              </c:pt>
              <c:pt idx="32">
                <c:v>128.47424674966771</c:v>
              </c:pt>
              <c:pt idx="33">
                <c:v>127.96752781322044</c:v>
              </c:pt>
              <c:pt idx="34">
                <c:v>136.5906132154301</c:v>
              </c:pt>
              <c:pt idx="35">
                <c:v>135.09297533211713</c:v>
              </c:pt>
              <c:pt idx="36">
                <c:v>134.41211113335197</c:v>
              </c:pt>
              <c:pt idx="37">
                <c:v>127.22731493037757</c:v>
              </c:pt>
              <c:pt idx="38">
                <c:v>132.1966211925735</c:v>
              </c:pt>
              <c:pt idx="39">
                <c:v>127.17681644263669</c:v>
              </c:pt>
              <c:pt idx="40">
                <c:v>125.04667028871326</c:v>
              </c:pt>
              <c:pt idx="41">
                <c:v>132.07838177349029</c:v>
              </c:pt>
              <c:pt idx="42">
                <c:v>134.55880947032506</c:v>
              </c:pt>
              <c:pt idx="43">
                <c:v>134.84376273212396</c:v>
              </c:pt>
              <c:pt idx="44">
                <c:v>136.49574395218227</c:v>
              </c:pt>
              <c:pt idx="45">
                <c:v>142.42420773545194</c:v>
              </c:pt>
              <c:pt idx="46">
                <c:v>131.95878630811191</c:v>
              </c:pt>
              <c:pt idx="47">
                <c:v>131.85565292679638</c:v>
              </c:pt>
              <c:pt idx="48">
                <c:v>130.58897089148968</c:v>
              </c:pt>
            </c:numLit>
          </c:val>
          <c:smooth val="0"/>
          <c:extLst>
            <c:ext xmlns:c16="http://schemas.microsoft.com/office/drawing/2014/chart" uri="{C3380CC4-5D6E-409C-BE32-E72D297353CC}">
              <c16:uniqueId val="{00000001-B5BB-444D-A485-0346106981B9}"/>
            </c:ext>
          </c:extLst>
        </c:ser>
        <c:dLbls>
          <c:showLegendKey val="0"/>
          <c:showVal val="0"/>
          <c:showCatName val="0"/>
          <c:showSerName val="0"/>
          <c:showPercent val="0"/>
          <c:showBubbleSize val="0"/>
        </c:dLbls>
        <c:marker val="1"/>
        <c:smooth val="0"/>
        <c:axId val="545016232"/>
        <c:axId val="545019368"/>
      </c:lineChart>
      <c:dateAx>
        <c:axId val="5450162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9368"/>
        <c:crosses val="autoZero"/>
        <c:auto val="0"/>
        <c:lblOffset val="100"/>
        <c:baseTimeUnit val="months"/>
        <c:majorUnit val="6"/>
        <c:majorTimeUnit val="months"/>
        <c:minorUnit val="1"/>
        <c:minorTimeUnit val="months"/>
      </c:dateAx>
      <c:valAx>
        <c:axId val="545019368"/>
        <c:scaling>
          <c:orientation val="minMax"/>
          <c:min val="11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6232"/>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IJ AT</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43739</c:v>
              </c:pt>
              <c:pt idx="1">
                <c:v>43770</c:v>
              </c:pt>
              <c:pt idx="2">
                <c:v>43800</c:v>
              </c:pt>
              <c:pt idx="3">
                <c:v>43831</c:v>
              </c:pt>
              <c:pt idx="4">
                <c:v>43862</c:v>
              </c:pt>
              <c:pt idx="5">
                <c:v>43891</c:v>
              </c:pt>
              <c:pt idx="6">
                <c:v>43922</c:v>
              </c:pt>
              <c:pt idx="7">
                <c:v>43952</c:v>
              </c:pt>
              <c:pt idx="8">
                <c:v>43983</c:v>
              </c:pt>
              <c:pt idx="9">
                <c:v>44013</c:v>
              </c:pt>
              <c:pt idx="10">
                <c:v>44044</c:v>
              </c:pt>
              <c:pt idx="11">
                <c:v>44075</c:v>
              </c:pt>
              <c:pt idx="12">
                <c:v>44105</c:v>
              </c:pt>
              <c:pt idx="13">
                <c:v>44136</c:v>
              </c:pt>
              <c:pt idx="14">
                <c:v>44166</c:v>
              </c:pt>
              <c:pt idx="15">
                <c:v>44197</c:v>
              </c:pt>
              <c:pt idx="16">
                <c:v>44228</c:v>
              </c:pt>
              <c:pt idx="17">
                <c:v>44256</c:v>
              </c:pt>
              <c:pt idx="18">
                <c:v>44287</c:v>
              </c:pt>
              <c:pt idx="19">
                <c:v>44317</c:v>
              </c:pt>
              <c:pt idx="20">
                <c:v>44348</c:v>
              </c:pt>
              <c:pt idx="21">
                <c:v>44378</c:v>
              </c:pt>
              <c:pt idx="22">
                <c:v>44409</c:v>
              </c:pt>
              <c:pt idx="23">
                <c:v>44440</c:v>
              </c:pt>
              <c:pt idx="24">
                <c:v>44470</c:v>
              </c:pt>
              <c:pt idx="25">
                <c:v>44501</c:v>
              </c:pt>
              <c:pt idx="26">
                <c:v>44531</c:v>
              </c:pt>
              <c:pt idx="27">
                <c:v>44562</c:v>
              </c:pt>
              <c:pt idx="28">
                <c:v>44593</c:v>
              </c:pt>
              <c:pt idx="29">
                <c:v>44621</c:v>
              </c:pt>
              <c:pt idx="30">
                <c:v>44652</c:v>
              </c:pt>
              <c:pt idx="31">
                <c:v>44682</c:v>
              </c:pt>
              <c:pt idx="32">
                <c:v>44713</c:v>
              </c:pt>
              <c:pt idx="33">
                <c:v>44743</c:v>
              </c:pt>
              <c:pt idx="34">
                <c:v>44774</c:v>
              </c:pt>
              <c:pt idx="35">
                <c:v>44805</c:v>
              </c:pt>
              <c:pt idx="36">
                <c:v>44835</c:v>
              </c:pt>
              <c:pt idx="37">
                <c:v>44866</c:v>
              </c:pt>
              <c:pt idx="38">
                <c:v>44896</c:v>
              </c:pt>
              <c:pt idx="39">
                <c:v>44927</c:v>
              </c:pt>
              <c:pt idx="40">
                <c:v>44958</c:v>
              </c:pt>
              <c:pt idx="41">
                <c:v>44986</c:v>
              </c:pt>
              <c:pt idx="42">
                <c:v>45017</c:v>
              </c:pt>
              <c:pt idx="43">
                <c:v>45047</c:v>
              </c:pt>
              <c:pt idx="44">
                <c:v>45078</c:v>
              </c:pt>
              <c:pt idx="45">
                <c:v>45108</c:v>
              </c:pt>
              <c:pt idx="46">
                <c:v>45139</c:v>
              </c:pt>
              <c:pt idx="47">
                <c:v>45170</c:v>
              </c:pt>
              <c:pt idx="48">
                <c:v>45200</c:v>
              </c:pt>
            </c:numLit>
          </c:cat>
          <c:val>
            <c:numLit>
              <c:formatCode>General</c:formatCode>
              <c:ptCount val="49"/>
              <c:pt idx="0">
                <c:v>114.23783925967881</c:v>
              </c:pt>
              <c:pt idx="1">
                <c:v>117.29655444360549</c:v>
              </c:pt>
              <c:pt idx="2">
                <c:v>118.55753373167019</c:v>
              </c:pt>
              <c:pt idx="3">
                <c:v>115.32399304742491</c:v>
              </c:pt>
              <c:pt idx="4">
                <c:v>114.80374913730759</c:v>
              </c:pt>
              <c:pt idx="5">
                <c:v>116.88600536618807</c:v>
              </c:pt>
              <c:pt idx="6">
                <c:v>109.5990830515228</c:v>
              </c:pt>
              <c:pt idx="7">
                <c:v>114.21383593656861</c:v>
              </c:pt>
              <c:pt idx="8">
                <c:v>115.46921278589089</c:v>
              </c:pt>
              <c:pt idx="9">
                <c:v>113.50339123878545</c:v>
              </c:pt>
              <c:pt idx="10">
                <c:v>114.04421610813269</c:v>
              </c:pt>
              <c:pt idx="11">
                <c:v>118.63143260733553</c:v>
              </c:pt>
              <c:pt idx="12">
                <c:v>119.93905715119608</c:v>
              </c:pt>
              <c:pt idx="13">
                <c:v>125.86707288634713</c:v>
              </c:pt>
              <c:pt idx="14">
                <c:v>123.60501080627257</c:v>
              </c:pt>
              <c:pt idx="15">
                <c:v>122.18593554787948</c:v>
              </c:pt>
              <c:pt idx="16">
                <c:v>123.46839024798413</c:v>
              </c:pt>
              <c:pt idx="17">
                <c:v>120.99700351076439</c:v>
              </c:pt>
              <c:pt idx="18">
                <c:v>123.19006490297591</c:v>
              </c:pt>
              <c:pt idx="19">
                <c:v>124.33603602821657</c:v>
              </c:pt>
              <c:pt idx="20">
                <c:v>117.23184243518033</c:v>
              </c:pt>
              <c:pt idx="21">
                <c:v>125.11646878280014</c:v>
              </c:pt>
              <c:pt idx="22">
                <c:v>119.96158398983118</c:v>
              </c:pt>
              <c:pt idx="23">
                <c:v>117.12931350920603</c:v>
              </c:pt>
              <c:pt idx="24">
                <c:v>121.39518477535493</c:v>
              </c:pt>
              <c:pt idx="25">
                <c:v>125.38459504866938</c:v>
              </c:pt>
              <c:pt idx="26">
                <c:v>119.92071083850537</c:v>
              </c:pt>
              <c:pt idx="27">
                <c:v>123.41177214922578</c:v>
              </c:pt>
              <c:pt idx="28">
                <c:v>119.2528975295738</c:v>
              </c:pt>
              <c:pt idx="29">
                <c:v>121.73901878348943</c:v>
              </c:pt>
              <c:pt idx="30">
                <c:v>123.98654531664299</c:v>
              </c:pt>
              <c:pt idx="31">
                <c:v>116.54235589934967</c:v>
              </c:pt>
              <c:pt idx="32">
                <c:v>121.82494448856222</c:v>
              </c:pt>
              <c:pt idx="33">
                <c:v>121.44037277216179</c:v>
              </c:pt>
              <c:pt idx="34">
                <c:v>128.63166259517493</c:v>
              </c:pt>
              <c:pt idx="35">
                <c:v>127.76199312029104</c:v>
              </c:pt>
              <c:pt idx="36">
                <c:v>127.98693880929532</c:v>
              </c:pt>
              <c:pt idx="37">
                <c:v>120.85182104681861</c:v>
              </c:pt>
              <c:pt idx="38">
                <c:v>123.03457958825821</c:v>
              </c:pt>
              <c:pt idx="39">
                <c:v>119.94429251293587</c:v>
              </c:pt>
              <c:pt idx="40">
                <c:v>118.00960185465547</c:v>
              </c:pt>
              <c:pt idx="41">
                <c:v>124.83607174618285</c:v>
              </c:pt>
              <c:pt idx="42">
                <c:v>127.1808912888974</c:v>
              </c:pt>
              <c:pt idx="43">
                <c:v>127.73975453875914</c:v>
              </c:pt>
              <c:pt idx="44">
                <c:v>129.47835080642713</c:v>
              </c:pt>
              <c:pt idx="45">
                <c:v>133.54628676609096</c:v>
              </c:pt>
              <c:pt idx="46">
                <c:v>124.63629920016288</c:v>
              </c:pt>
              <c:pt idx="47">
                <c:v>125.09613049514381</c:v>
              </c:pt>
              <c:pt idx="48">
                <c:v>124.38102435145643</c:v>
              </c:pt>
            </c:numLit>
          </c:val>
          <c:smooth val="0"/>
          <c:extLst>
            <c:ext xmlns:c16="http://schemas.microsoft.com/office/drawing/2014/chart" uri="{C3380CC4-5D6E-409C-BE32-E72D297353CC}">
              <c16:uniqueId val="{00000001-9976-45F2-9184-6564E7BF5838}"/>
            </c:ext>
          </c:extLst>
        </c:ser>
        <c:dLbls>
          <c:showLegendKey val="0"/>
          <c:showVal val="0"/>
          <c:showCatName val="0"/>
          <c:showSerName val="0"/>
          <c:showPercent val="0"/>
          <c:showBubbleSize val="0"/>
        </c:dLbls>
        <c:marker val="1"/>
        <c:smooth val="0"/>
        <c:axId val="545023288"/>
        <c:axId val="545024856"/>
      </c:lineChart>
      <c:dateAx>
        <c:axId val="54502328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24856"/>
        <c:crosses val="autoZero"/>
        <c:auto val="0"/>
        <c:lblOffset val="100"/>
        <c:baseTimeUnit val="months"/>
        <c:majorUnit val="6"/>
        <c:majorTimeUnit val="months"/>
        <c:minorUnit val="1"/>
        <c:minorTimeUnit val="months"/>
      </c:dateAx>
      <c:valAx>
        <c:axId val="545024856"/>
        <c:scaling>
          <c:orientation val="minMax"/>
          <c:max val="135"/>
          <c:min val="10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3288"/>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Médicaments rétrocédés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43739</c:v>
              </c:pt>
              <c:pt idx="1">
                <c:v>43770</c:v>
              </c:pt>
              <c:pt idx="2">
                <c:v>43800</c:v>
              </c:pt>
              <c:pt idx="3">
                <c:v>43831</c:v>
              </c:pt>
              <c:pt idx="4">
                <c:v>43862</c:v>
              </c:pt>
              <c:pt idx="5">
                <c:v>43891</c:v>
              </c:pt>
              <c:pt idx="6">
                <c:v>43922</c:v>
              </c:pt>
              <c:pt idx="7">
                <c:v>43952</c:v>
              </c:pt>
              <c:pt idx="8">
                <c:v>43983</c:v>
              </c:pt>
              <c:pt idx="9">
                <c:v>44013</c:v>
              </c:pt>
              <c:pt idx="10">
                <c:v>44044</c:v>
              </c:pt>
              <c:pt idx="11">
                <c:v>44075</c:v>
              </c:pt>
              <c:pt idx="12">
                <c:v>44105</c:v>
              </c:pt>
              <c:pt idx="13">
                <c:v>44136</c:v>
              </c:pt>
              <c:pt idx="14">
                <c:v>44166</c:v>
              </c:pt>
              <c:pt idx="15">
                <c:v>44197</c:v>
              </c:pt>
              <c:pt idx="16">
                <c:v>44228</c:v>
              </c:pt>
              <c:pt idx="17">
                <c:v>44256</c:v>
              </c:pt>
              <c:pt idx="18">
                <c:v>44287</c:v>
              </c:pt>
              <c:pt idx="19">
                <c:v>44317</c:v>
              </c:pt>
              <c:pt idx="20">
                <c:v>44348</c:v>
              </c:pt>
              <c:pt idx="21">
                <c:v>44378</c:v>
              </c:pt>
              <c:pt idx="22">
                <c:v>44409</c:v>
              </c:pt>
              <c:pt idx="23">
                <c:v>44440</c:v>
              </c:pt>
              <c:pt idx="24">
                <c:v>44470</c:v>
              </c:pt>
              <c:pt idx="25">
                <c:v>44501</c:v>
              </c:pt>
              <c:pt idx="26">
                <c:v>44531</c:v>
              </c:pt>
              <c:pt idx="27">
                <c:v>44562</c:v>
              </c:pt>
              <c:pt idx="28">
                <c:v>44593</c:v>
              </c:pt>
              <c:pt idx="29">
                <c:v>44621</c:v>
              </c:pt>
              <c:pt idx="30">
                <c:v>44652</c:v>
              </c:pt>
              <c:pt idx="31">
                <c:v>44682</c:v>
              </c:pt>
              <c:pt idx="32">
                <c:v>44713</c:v>
              </c:pt>
              <c:pt idx="33">
                <c:v>44743</c:v>
              </c:pt>
              <c:pt idx="34">
                <c:v>44774</c:v>
              </c:pt>
              <c:pt idx="35">
                <c:v>44805</c:v>
              </c:pt>
              <c:pt idx="36">
                <c:v>44835</c:v>
              </c:pt>
              <c:pt idx="37">
                <c:v>44866</c:v>
              </c:pt>
              <c:pt idx="38">
                <c:v>44896</c:v>
              </c:pt>
              <c:pt idx="39">
                <c:v>44927</c:v>
              </c:pt>
              <c:pt idx="40">
                <c:v>44958</c:v>
              </c:pt>
              <c:pt idx="41">
                <c:v>44986</c:v>
              </c:pt>
              <c:pt idx="42">
                <c:v>45017</c:v>
              </c:pt>
              <c:pt idx="43">
                <c:v>45047</c:v>
              </c:pt>
              <c:pt idx="44">
                <c:v>45078</c:v>
              </c:pt>
              <c:pt idx="45">
                <c:v>45108</c:v>
              </c:pt>
              <c:pt idx="46">
                <c:v>45139</c:v>
              </c:pt>
              <c:pt idx="47">
                <c:v>45170</c:v>
              </c:pt>
              <c:pt idx="48">
                <c:v>45200</c:v>
              </c:pt>
            </c:numLit>
          </c:cat>
          <c:val>
            <c:numLit>
              <c:formatCode>General</c:formatCode>
              <c:ptCount val="49"/>
              <c:pt idx="0">
                <c:v>91.351236031744094</c:v>
              </c:pt>
              <c:pt idx="1">
                <c:v>97.844882932979885</c:v>
              </c:pt>
              <c:pt idx="2">
                <c:v>90.131021569617786</c:v>
              </c:pt>
              <c:pt idx="3">
                <c:v>91.891616114167959</c:v>
              </c:pt>
              <c:pt idx="4">
                <c:v>93.76829089094484</c:v>
              </c:pt>
              <c:pt idx="5">
                <c:v>75.229468955776099</c:v>
              </c:pt>
              <c:pt idx="6">
                <c:v>103.29493979964248</c:v>
              </c:pt>
              <c:pt idx="7">
                <c:v>98.019202422416754</c:v>
              </c:pt>
              <c:pt idx="8">
                <c:v>93.77365451679205</c:v>
              </c:pt>
              <c:pt idx="9">
                <c:v>96.477043275571489</c:v>
              </c:pt>
              <c:pt idx="10">
                <c:v>102.81474147355863</c:v>
              </c:pt>
              <c:pt idx="11">
                <c:v>97.163288514446748</c:v>
              </c:pt>
              <c:pt idx="12">
                <c:v>104.26374457649317</c:v>
              </c:pt>
              <c:pt idx="13">
                <c:v>105.15392892560318</c:v>
              </c:pt>
              <c:pt idx="14">
                <c:v>101.80681615733394</c:v>
              </c:pt>
              <c:pt idx="15">
                <c:v>105.74309752054496</c:v>
              </c:pt>
              <c:pt idx="16">
                <c:v>105.33911962502656</c:v>
              </c:pt>
              <c:pt idx="17">
                <c:v>104.87995497362202</c:v>
              </c:pt>
              <c:pt idx="18">
                <c:v>107.2541071657547</c:v>
              </c:pt>
              <c:pt idx="19">
                <c:v>114.35958405660811</c:v>
              </c:pt>
              <c:pt idx="20">
                <c:v>112.42184285410461</c:v>
              </c:pt>
              <c:pt idx="21">
                <c:v>112.23529294058497</c:v>
              </c:pt>
              <c:pt idx="22">
                <c:v>96.18544404063978</c:v>
              </c:pt>
              <c:pt idx="23">
                <c:v>90.722426097497816</c:v>
              </c:pt>
              <c:pt idx="24">
                <c:v>95.780300958121884</c:v>
              </c:pt>
              <c:pt idx="25">
                <c:v>82.341082851008039</c:v>
              </c:pt>
              <c:pt idx="26">
                <c:v>94.982718081368716</c:v>
              </c:pt>
              <c:pt idx="27">
                <c:v>83.509285831966565</c:v>
              </c:pt>
              <c:pt idx="28">
                <c:v>73.344777453992307</c:v>
              </c:pt>
              <c:pt idx="29">
                <c:v>82.914599242836815</c:v>
              </c:pt>
              <c:pt idx="30">
                <c:v>86.122318391994298</c:v>
              </c:pt>
              <c:pt idx="31">
                <c:v>74.09613363298871</c:v>
              </c:pt>
              <c:pt idx="32">
                <c:v>79.511083904196951</c:v>
              </c:pt>
              <c:pt idx="33">
                <c:v>75.866114543332742</c:v>
              </c:pt>
              <c:pt idx="34">
                <c:v>76.012827004835046</c:v>
              </c:pt>
              <c:pt idx="35">
                <c:v>77.148786200794632</c:v>
              </c:pt>
              <c:pt idx="36">
                <c:v>72.658860205748766</c:v>
              </c:pt>
              <c:pt idx="37">
                <c:v>81.745784918152594</c:v>
              </c:pt>
              <c:pt idx="38">
                <c:v>66.024470423172303</c:v>
              </c:pt>
              <c:pt idx="39">
                <c:v>78.139066974323725</c:v>
              </c:pt>
              <c:pt idx="40">
                <c:v>77.255872498782054</c:v>
              </c:pt>
              <c:pt idx="41">
                <c:v>70.633172886965752</c:v>
              </c:pt>
              <c:pt idx="42">
                <c:v>66.557182132552839</c:v>
              </c:pt>
              <c:pt idx="43">
                <c:v>66.286552890382794</c:v>
              </c:pt>
              <c:pt idx="44">
                <c:v>70.162580664418172</c:v>
              </c:pt>
              <c:pt idx="45">
                <c:v>73.758655771704213</c:v>
              </c:pt>
              <c:pt idx="46">
                <c:v>75.112626933065783</c:v>
              </c:pt>
              <c:pt idx="47">
                <c:v>71.251492595333588</c:v>
              </c:pt>
              <c:pt idx="48">
                <c:v>68.385120564776955</c:v>
              </c:pt>
            </c:numLit>
          </c:val>
          <c:smooth val="0"/>
          <c:extLst>
            <c:ext xmlns:c16="http://schemas.microsoft.com/office/drawing/2014/chart" uri="{C3380CC4-5D6E-409C-BE32-E72D297353CC}">
              <c16:uniqueId val="{00000001-A852-4781-8521-278932FA708A}"/>
            </c:ext>
          </c:extLst>
        </c:ser>
        <c:dLbls>
          <c:showLegendKey val="0"/>
          <c:showVal val="0"/>
          <c:showCatName val="0"/>
          <c:showSerName val="0"/>
          <c:showPercent val="0"/>
          <c:showBubbleSize val="0"/>
        </c:dLbls>
        <c:marker val="1"/>
        <c:smooth val="0"/>
        <c:axId val="545013488"/>
        <c:axId val="545016624"/>
      </c:lineChart>
      <c:dateAx>
        <c:axId val="54501348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16624"/>
        <c:crosses val="autoZero"/>
        <c:auto val="0"/>
        <c:lblOffset val="100"/>
        <c:baseTimeUnit val="months"/>
        <c:majorUnit val="6"/>
        <c:majorTimeUnit val="months"/>
        <c:minorUnit val="1"/>
        <c:minorTimeUnit val="months"/>
      </c:dateAx>
      <c:valAx>
        <c:axId val="545016624"/>
        <c:scaling>
          <c:orientation val="minMax"/>
          <c:max val="120"/>
          <c:min val="6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3488"/>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Médicaments rétrocédés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43739</c:v>
              </c:pt>
              <c:pt idx="1">
                <c:v>43770</c:v>
              </c:pt>
              <c:pt idx="2">
                <c:v>43800</c:v>
              </c:pt>
              <c:pt idx="3">
                <c:v>43831</c:v>
              </c:pt>
              <c:pt idx="4">
                <c:v>43862</c:v>
              </c:pt>
              <c:pt idx="5">
                <c:v>43891</c:v>
              </c:pt>
              <c:pt idx="6">
                <c:v>43922</c:v>
              </c:pt>
              <c:pt idx="7">
                <c:v>43952</c:v>
              </c:pt>
              <c:pt idx="8">
                <c:v>43983</c:v>
              </c:pt>
              <c:pt idx="9">
                <c:v>44013</c:v>
              </c:pt>
              <c:pt idx="10">
                <c:v>44044</c:v>
              </c:pt>
              <c:pt idx="11">
                <c:v>44075</c:v>
              </c:pt>
              <c:pt idx="12">
                <c:v>44105</c:v>
              </c:pt>
              <c:pt idx="13">
                <c:v>44136</c:v>
              </c:pt>
              <c:pt idx="14">
                <c:v>44166</c:v>
              </c:pt>
              <c:pt idx="15">
                <c:v>44197</c:v>
              </c:pt>
              <c:pt idx="16">
                <c:v>44228</c:v>
              </c:pt>
              <c:pt idx="17">
                <c:v>44256</c:v>
              </c:pt>
              <c:pt idx="18">
                <c:v>44287</c:v>
              </c:pt>
              <c:pt idx="19">
                <c:v>44317</c:v>
              </c:pt>
              <c:pt idx="20">
                <c:v>44348</c:v>
              </c:pt>
              <c:pt idx="21">
                <c:v>44378</c:v>
              </c:pt>
              <c:pt idx="22">
                <c:v>44409</c:v>
              </c:pt>
              <c:pt idx="23">
                <c:v>44440</c:v>
              </c:pt>
              <c:pt idx="24">
                <c:v>44470</c:v>
              </c:pt>
              <c:pt idx="25">
                <c:v>44501</c:v>
              </c:pt>
              <c:pt idx="26">
                <c:v>44531</c:v>
              </c:pt>
              <c:pt idx="27">
                <c:v>44562</c:v>
              </c:pt>
              <c:pt idx="28">
                <c:v>44593</c:v>
              </c:pt>
              <c:pt idx="29">
                <c:v>44621</c:v>
              </c:pt>
              <c:pt idx="30">
                <c:v>44652</c:v>
              </c:pt>
              <c:pt idx="31">
                <c:v>44682</c:v>
              </c:pt>
              <c:pt idx="32">
                <c:v>44713</c:v>
              </c:pt>
              <c:pt idx="33">
                <c:v>44743</c:v>
              </c:pt>
              <c:pt idx="34">
                <c:v>44774</c:v>
              </c:pt>
              <c:pt idx="35">
                <c:v>44805</c:v>
              </c:pt>
              <c:pt idx="36">
                <c:v>44835</c:v>
              </c:pt>
              <c:pt idx="37">
                <c:v>44866</c:v>
              </c:pt>
              <c:pt idx="38">
                <c:v>44896</c:v>
              </c:pt>
              <c:pt idx="39">
                <c:v>44927</c:v>
              </c:pt>
              <c:pt idx="40">
                <c:v>44958</c:v>
              </c:pt>
              <c:pt idx="41">
                <c:v>44986</c:v>
              </c:pt>
              <c:pt idx="42">
                <c:v>45017</c:v>
              </c:pt>
              <c:pt idx="43">
                <c:v>45047</c:v>
              </c:pt>
              <c:pt idx="44">
                <c:v>45078</c:v>
              </c:pt>
              <c:pt idx="45">
                <c:v>45108</c:v>
              </c:pt>
              <c:pt idx="46">
                <c:v>45139</c:v>
              </c:pt>
              <c:pt idx="47">
                <c:v>45170</c:v>
              </c:pt>
              <c:pt idx="48">
                <c:v>45200</c:v>
              </c:pt>
            </c:numLit>
          </c:cat>
          <c:val>
            <c:numLit>
              <c:formatCode>General</c:formatCode>
              <c:ptCount val="49"/>
              <c:pt idx="0">
                <c:v>92.487733363694318</c:v>
              </c:pt>
              <c:pt idx="1">
                <c:v>100.39540361413295</c:v>
              </c:pt>
              <c:pt idx="2">
                <c:v>92.514738881750745</c:v>
              </c:pt>
              <c:pt idx="3">
                <c:v>89.958058202917513</c:v>
              </c:pt>
              <c:pt idx="4">
                <c:v>85.356075723598792</c:v>
              </c:pt>
              <c:pt idx="5">
                <c:v>87.990654878184898</c:v>
              </c:pt>
              <c:pt idx="6">
                <c:v>107.95452548538115</c:v>
              </c:pt>
              <c:pt idx="7">
                <c:v>86.377246154840336</c:v>
              </c:pt>
              <c:pt idx="8">
                <c:v>87.510854438076734</c:v>
              </c:pt>
              <c:pt idx="9">
                <c:v>90.895034301793643</c:v>
              </c:pt>
              <c:pt idx="10">
                <c:v>95.143566128059959</c:v>
              </c:pt>
              <c:pt idx="11">
                <c:v>95.775289635762618</c:v>
              </c:pt>
              <c:pt idx="12">
                <c:v>88.527985095999156</c:v>
              </c:pt>
              <c:pt idx="13">
                <c:v>97.946855968786394</c:v>
              </c:pt>
              <c:pt idx="14">
                <c:v>94.719455723894583</c:v>
              </c:pt>
              <c:pt idx="15">
                <c:v>98.639935011841402</c:v>
              </c:pt>
              <c:pt idx="16">
                <c:v>98.487832775888322</c:v>
              </c:pt>
              <c:pt idx="17">
                <c:v>95.665505945207073</c:v>
              </c:pt>
              <c:pt idx="18">
                <c:v>98.629079855269595</c:v>
              </c:pt>
              <c:pt idx="19">
                <c:v>108.78114366850309</c:v>
              </c:pt>
              <c:pt idx="20">
                <c:v>97.585523716046723</c:v>
              </c:pt>
              <c:pt idx="21">
                <c:v>98.383800587931489</c:v>
              </c:pt>
              <c:pt idx="22">
                <c:v>98.628110596399381</c:v>
              </c:pt>
              <c:pt idx="23">
                <c:v>95.082245006839173</c:v>
              </c:pt>
              <c:pt idx="24">
                <c:v>106.10426935820101</c:v>
              </c:pt>
              <c:pt idx="25">
                <c:v>95.295563440358279</c:v>
              </c:pt>
              <c:pt idx="26">
                <c:v>106.835670416551</c:v>
              </c:pt>
              <c:pt idx="27">
                <c:v>94.479295091220507</c:v>
              </c:pt>
              <c:pt idx="28">
                <c:v>82.154813679878984</c:v>
              </c:pt>
              <c:pt idx="29">
                <c:v>103.32479871182751</c:v>
              </c:pt>
              <c:pt idx="30">
                <c:v>110.49591609313612</c:v>
              </c:pt>
              <c:pt idx="31">
                <c:v>93.596204682681673</c:v>
              </c:pt>
              <c:pt idx="32">
                <c:v>95.352628144419285</c:v>
              </c:pt>
              <c:pt idx="33">
                <c:v>88.280840277556422</c:v>
              </c:pt>
              <c:pt idx="34">
                <c:v>87.485018293695148</c:v>
              </c:pt>
              <c:pt idx="35">
                <c:v>92.95716022112785</c:v>
              </c:pt>
              <c:pt idx="36">
                <c:v>91.259833712370764</c:v>
              </c:pt>
              <c:pt idx="37">
                <c:v>95.016445942414236</c:v>
              </c:pt>
              <c:pt idx="38">
                <c:v>84.349228090793986</c:v>
              </c:pt>
              <c:pt idx="39">
                <c:v>87.53002884693386</c:v>
              </c:pt>
              <c:pt idx="40">
                <c:v>92.857756754807667</c:v>
              </c:pt>
              <c:pt idx="41">
                <c:v>91.025792129905412</c:v>
              </c:pt>
              <c:pt idx="42">
                <c:v>78.43668365046517</c:v>
              </c:pt>
              <c:pt idx="43">
                <c:v>80.911994423608576</c:v>
              </c:pt>
              <c:pt idx="44">
                <c:v>94.77243488200132</c:v>
              </c:pt>
              <c:pt idx="45">
                <c:v>90.019279123805134</c:v>
              </c:pt>
              <c:pt idx="46">
                <c:v>94.172829367906502</c:v>
              </c:pt>
              <c:pt idx="47">
                <c:v>91.801579802104854</c:v>
              </c:pt>
              <c:pt idx="48">
                <c:v>78.583913562770263</c:v>
              </c:pt>
            </c:numLit>
          </c:val>
          <c:smooth val="0"/>
          <c:extLst>
            <c:ext xmlns:c16="http://schemas.microsoft.com/office/drawing/2014/chart" uri="{C3380CC4-5D6E-409C-BE32-E72D297353CC}">
              <c16:uniqueId val="{00000001-0EF8-4FFE-A934-90E35B66FA6D}"/>
            </c:ext>
          </c:extLst>
        </c:ser>
        <c:dLbls>
          <c:showLegendKey val="0"/>
          <c:showVal val="0"/>
          <c:showCatName val="0"/>
          <c:showSerName val="0"/>
          <c:showPercent val="0"/>
          <c:showBubbleSize val="0"/>
        </c:dLbls>
        <c:marker val="1"/>
        <c:smooth val="0"/>
        <c:axId val="545015056"/>
        <c:axId val="545018976"/>
      </c:lineChart>
      <c:dateAx>
        <c:axId val="54501505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8976"/>
        <c:crosses val="autoZero"/>
        <c:auto val="0"/>
        <c:lblOffset val="100"/>
        <c:baseTimeUnit val="months"/>
        <c:majorUnit val="6"/>
        <c:majorTimeUnit val="months"/>
        <c:minorUnit val="1"/>
        <c:minorTimeUnit val="months"/>
      </c:dateAx>
      <c:valAx>
        <c:axId val="545018976"/>
        <c:scaling>
          <c:orientation val="minMax"/>
          <c:max val="130"/>
          <c:min val="7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5056"/>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Médicaments rétrocédés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43739</c:v>
              </c:pt>
              <c:pt idx="1">
                <c:v>43770</c:v>
              </c:pt>
              <c:pt idx="2">
                <c:v>43800</c:v>
              </c:pt>
              <c:pt idx="3">
                <c:v>43831</c:v>
              </c:pt>
              <c:pt idx="4">
                <c:v>43862</c:v>
              </c:pt>
              <c:pt idx="5">
                <c:v>43891</c:v>
              </c:pt>
              <c:pt idx="6">
                <c:v>43922</c:v>
              </c:pt>
              <c:pt idx="7">
                <c:v>43952</c:v>
              </c:pt>
              <c:pt idx="8">
                <c:v>43983</c:v>
              </c:pt>
              <c:pt idx="9">
                <c:v>44013</c:v>
              </c:pt>
              <c:pt idx="10">
                <c:v>44044</c:v>
              </c:pt>
              <c:pt idx="11">
                <c:v>44075</c:v>
              </c:pt>
              <c:pt idx="12">
                <c:v>44105</c:v>
              </c:pt>
              <c:pt idx="13">
                <c:v>44136</c:v>
              </c:pt>
              <c:pt idx="14">
                <c:v>44166</c:v>
              </c:pt>
              <c:pt idx="15">
                <c:v>44197</c:v>
              </c:pt>
              <c:pt idx="16">
                <c:v>44228</c:v>
              </c:pt>
              <c:pt idx="17">
                <c:v>44256</c:v>
              </c:pt>
              <c:pt idx="18">
                <c:v>44287</c:v>
              </c:pt>
              <c:pt idx="19">
                <c:v>44317</c:v>
              </c:pt>
              <c:pt idx="20">
                <c:v>44348</c:v>
              </c:pt>
              <c:pt idx="21">
                <c:v>44378</c:v>
              </c:pt>
              <c:pt idx="22">
                <c:v>44409</c:v>
              </c:pt>
              <c:pt idx="23">
                <c:v>44440</c:v>
              </c:pt>
              <c:pt idx="24">
                <c:v>44470</c:v>
              </c:pt>
              <c:pt idx="25">
                <c:v>44501</c:v>
              </c:pt>
              <c:pt idx="26">
                <c:v>44531</c:v>
              </c:pt>
              <c:pt idx="27">
                <c:v>44562</c:v>
              </c:pt>
              <c:pt idx="28">
                <c:v>44593</c:v>
              </c:pt>
              <c:pt idx="29">
                <c:v>44621</c:v>
              </c:pt>
              <c:pt idx="30">
                <c:v>44652</c:v>
              </c:pt>
              <c:pt idx="31">
                <c:v>44682</c:v>
              </c:pt>
              <c:pt idx="32">
                <c:v>44713</c:v>
              </c:pt>
              <c:pt idx="33">
                <c:v>44743</c:v>
              </c:pt>
              <c:pt idx="34">
                <c:v>44774</c:v>
              </c:pt>
              <c:pt idx="35">
                <c:v>44805</c:v>
              </c:pt>
              <c:pt idx="36">
                <c:v>44835</c:v>
              </c:pt>
              <c:pt idx="37">
                <c:v>44866</c:v>
              </c:pt>
              <c:pt idx="38">
                <c:v>44896</c:v>
              </c:pt>
              <c:pt idx="39">
                <c:v>44927</c:v>
              </c:pt>
              <c:pt idx="40">
                <c:v>44958</c:v>
              </c:pt>
              <c:pt idx="41">
                <c:v>44986</c:v>
              </c:pt>
              <c:pt idx="42">
                <c:v>45017</c:v>
              </c:pt>
              <c:pt idx="43">
                <c:v>45047</c:v>
              </c:pt>
              <c:pt idx="44">
                <c:v>45078</c:v>
              </c:pt>
              <c:pt idx="45">
                <c:v>45108</c:v>
              </c:pt>
              <c:pt idx="46">
                <c:v>45139</c:v>
              </c:pt>
              <c:pt idx="47">
                <c:v>45170</c:v>
              </c:pt>
              <c:pt idx="48">
                <c:v>45200</c:v>
              </c:pt>
            </c:numLit>
          </c:cat>
          <c:val>
            <c:numLit>
              <c:formatCode>General</c:formatCode>
              <c:ptCount val="49"/>
              <c:pt idx="0">
                <c:v>91.937585241486488</c:v>
              </c:pt>
              <c:pt idx="1">
                <c:v>99.160764408266289</c:v>
              </c:pt>
              <c:pt idx="2">
                <c:v>91.360844749070395</c:v>
              </c:pt>
              <c:pt idx="3">
                <c:v>90.894042145993822</c:v>
              </c:pt>
              <c:pt idx="4">
                <c:v>89.428205281511595</c:v>
              </c:pt>
              <c:pt idx="5">
                <c:v>81.813304280880061</c:v>
              </c:pt>
              <c:pt idx="6">
                <c:v>105.69894402187107</c:v>
              </c:pt>
              <c:pt idx="7">
                <c:v>92.012807453028415</c:v>
              </c:pt>
              <c:pt idx="8">
                <c:v>90.542509336162396</c:v>
              </c:pt>
              <c:pt idx="9">
                <c:v>93.597136338233412</c:v>
              </c:pt>
              <c:pt idx="10">
                <c:v>98.8569780233708</c:v>
              </c:pt>
              <c:pt idx="11">
                <c:v>96.44718296561696</c:v>
              </c:pt>
              <c:pt idx="12">
                <c:v>96.145247615086888</c:v>
              </c:pt>
              <c:pt idx="13">
                <c:v>101.43560824504878</c:v>
              </c:pt>
              <c:pt idx="14">
                <c:v>98.150258352507691</c:v>
              </c:pt>
              <c:pt idx="15">
                <c:v>102.0783870046802</c:v>
              </c:pt>
              <c:pt idx="16">
                <c:v>101.80435846301204</c:v>
              </c:pt>
              <c:pt idx="17">
                <c:v>100.12597557205891</c:v>
              </c:pt>
              <c:pt idx="18">
                <c:v>102.80422610986928</c:v>
              </c:pt>
              <c:pt idx="19">
                <c:v>111.48151824755983</c:v>
              </c:pt>
              <c:pt idx="20">
                <c:v>104.76739109471642</c:v>
              </c:pt>
              <c:pt idx="21">
                <c:v>105.0889395208243</c:v>
              </c:pt>
              <c:pt idx="22">
                <c:v>97.445680703207287</c:v>
              </c:pt>
              <c:pt idx="23">
                <c:v>92.971772664572953</c:v>
              </c:pt>
              <c:pt idx="24">
                <c:v>101.10671092197481</c:v>
              </c:pt>
              <c:pt idx="25">
                <c:v>89.024644037336898</c:v>
              </c:pt>
              <c:pt idx="26">
                <c:v>101.09797153552545</c:v>
              </c:pt>
              <c:pt idx="27">
                <c:v>89.169005462801678</c:v>
              </c:pt>
              <c:pt idx="28">
                <c:v>77.890109531443102</c:v>
              </c:pt>
              <c:pt idx="29">
                <c:v>93.444764156459044</c:v>
              </c:pt>
              <c:pt idx="30">
                <c:v>98.697305898669512</c:v>
              </c:pt>
              <c:pt idx="31">
                <c:v>84.156739081386689</c:v>
              </c:pt>
              <c:pt idx="32">
                <c:v>87.684158037520604</c:v>
              </c:pt>
              <c:pt idx="33">
                <c:v>82.271201839876923</c:v>
              </c:pt>
              <c:pt idx="34">
                <c:v>81.931635705154477</c:v>
              </c:pt>
              <c:pt idx="35">
                <c:v>85.304746935193165</c:v>
              </c:pt>
              <c:pt idx="36">
                <c:v>82.255597311441235</c:v>
              </c:pt>
              <c:pt idx="37">
                <c:v>88.592472002743079</c:v>
              </c:pt>
              <c:pt idx="38">
                <c:v>75.47870042888043</c:v>
              </c:pt>
              <c:pt idx="39">
                <c:v>82.98411404828127</c:v>
              </c:pt>
              <c:pt idx="40">
                <c:v>85.305299670172673</c:v>
              </c:pt>
              <c:pt idx="41">
                <c:v>81.154267694251331</c:v>
              </c:pt>
              <c:pt idx="42">
                <c:v>72.686133016413464</c:v>
              </c:pt>
              <c:pt idx="43">
                <c:v>73.832207283099194</c:v>
              </c:pt>
              <c:pt idx="44">
                <c:v>82.85945919346311</c:v>
              </c:pt>
              <c:pt idx="45">
                <c:v>82.14794396832697</c:v>
              </c:pt>
              <c:pt idx="46">
                <c:v>84.946292460481715</c:v>
              </c:pt>
              <c:pt idx="47">
                <c:v>81.853829314550424</c:v>
              </c:pt>
              <c:pt idx="48">
                <c:v>73.646949208437732</c:v>
              </c:pt>
            </c:numLit>
          </c:val>
          <c:smooth val="0"/>
          <c:extLst>
            <c:ext xmlns:c16="http://schemas.microsoft.com/office/drawing/2014/chart" uri="{C3380CC4-5D6E-409C-BE32-E72D297353CC}">
              <c16:uniqueId val="{00000001-5037-445E-8EC7-129E0E8788ED}"/>
            </c:ext>
          </c:extLst>
        </c:ser>
        <c:dLbls>
          <c:showLegendKey val="0"/>
          <c:showVal val="0"/>
          <c:showCatName val="0"/>
          <c:showSerName val="0"/>
          <c:showPercent val="0"/>
          <c:showBubbleSize val="0"/>
        </c:dLbls>
        <c:marker val="1"/>
        <c:smooth val="0"/>
        <c:axId val="545026032"/>
        <c:axId val="545026816"/>
      </c:lineChart>
      <c:dateAx>
        <c:axId val="5450260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26816"/>
        <c:crosses val="autoZero"/>
        <c:auto val="0"/>
        <c:lblOffset val="100"/>
        <c:baseTimeUnit val="months"/>
        <c:majorUnit val="6"/>
        <c:majorTimeUnit val="months"/>
        <c:minorUnit val="1"/>
        <c:minorTimeUnit val="months"/>
      </c:dateAx>
      <c:valAx>
        <c:axId val="545026816"/>
        <c:scaling>
          <c:orientation val="minMax"/>
          <c:min val="5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6032"/>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généralistes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43739</c:v>
              </c:pt>
              <c:pt idx="1">
                <c:v>43770</c:v>
              </c:pt>
              <c:pt idx="2">
                <c:v>43800</c:v>
              </c:pt>
              <c:pt idx="3">
                <c:v>43831</c:v>
              </c:pt>
              <c:pt idx="4">
                <c:v>43862</c:v>
              </c:pt>
              <c:pt idx="5">
                <c:v>43891</c:v>
              </c:pt>
              <c:pt idx="6">
                <c:v>43922</c:v>
              </c:pt>
              <c:pt idx="7">
                <c:v>43952</c:v>
              </c:pt>
              <c:pt idx="8">
                <c:v>43983</c:v>
              </c:pt>
              <c:pt idx="9">
                <c:v>44013</c:v>
              </c:pt>
              <c:pt idx="10">
                <c:v>44044</c:v>
              </c:pt>
              <c:pt idx="11">
                <c:v>44075</c:v>
              </c:pt>
              <c:pt idx="12">
                <c:v>44105</c:v>
              </c:pt>
              <c:pt idx="13">
                <c:v>44136</c:v>
              </c:pt>
              <c:pt idx="14">
                <c:v>44166</c:v>
              </c:pt>
              <c:pt idx="15">
                <c:v>44197</c:v>
              </c:pt>
              <c:pt idx="16">
                <c:v>44228</c:v>
              </c:pt>
              <c:pt idx="17">
                <c:v>44256</c:v>
              </c:pt>
              <c:pt idx="18">
                <c:v>44287</c:v>
              </c:pt>
              <c:pt idx="19">
                <c:v>44317</c:v>
              </c:pt>
              <c:pt idx="20">
                <c:v>44348</c:v>
              </c:pt>
              <c:pt idx="21">
                <c:v>44378</c:v>
              </c:pt>
              <c:pt idx="22">
                <c:v>44409</c:v>
              </c:pt>
              <c:pt idx="23">
                <c:v>44440</c:v>
              </c:pt>
              <c:pt idx="24">
                <c:v>44470</c:v>
              </c:pt>
              <c:pt idx="25">
                <c:v>44501</c:v>
              </c:pt>
              <c:pt idx="26">
                <c:v>44531</c:v>
              </c:pt>
              <c:pt idx="27">
                <c:v>44562</c:v>
              </c:pt>
              <c:pt idx="28">
                <c:v>44593</c:v>
              </c:pt>
              <c:pt idx="29">
                <c:v>44621</c:v>
              </c:pt>
              <c:pt idx="30">
                <c:v>44652</c:v>
              </c:pt>
              <c:pt idx="31">
                <c:v>44682</c:v>
              </c:pt>
              <c:pt idx="32">
                <c:v>44713</c:v>
              </c:pt>
              <c:pt idx="33">
                <c:v>44743</c:v>
              </c:pt>
              <c:pt idx="34">
                <c:v>44774</c:v>
              </c:pt>
              <c:pt idx="35">
                <c:v>44805</c:v>
              </c:pt>
              <c:pt idx="36">
                <c:v>44835</c:v>
              </c:pt>
              <c:pt idx="37">
                <c:v>44866</c:v>
              </c:pt>
              <c:pt idx="38">
                <c:v>44896</c:v>
              </c:pt>
              <c:pt idx="39">
                <c:v>44927</c:v>
              </c:pt>
              <c:pt idx="40">
                <c:v>44958</c:v>
              </c:pt>
              <c:pt idx="41">
                <c:v>44986</c:v>
              </c:pt>
              <c:pt idx="42">
                <c:v>45017</c:v>
              </c:pt>
              <c:pt idx="43">
                <c:v>45047</c:v>
              </c:pt>
              <c:pt idx="44">
                <c:v>45078</c:v>
              </c:pt>
              <c:pt idx="45">
                <c:v>45108</c:v>
              </c:pt>
              <c:pt idx="46">
                <c:v>45139</c:v>
              </c:pt>
              <c:pt idx="47">
                <c:v>45170</c:v>
              </c:pt>
              <c:pt idx="48">
                <c:v>45200</c:v>
              </c:pt>
            </c:numLit>
          </c:cat>
          <c:val>
            <c:numLit>
              <c:formatCode>General</c:formatCode>
              <c:ptCount val="49"/>
              <c:pt idx="0">
                <c:v>82.212359753819143</c:v>
              </c:pt>
              <c:pt idx="1">
                <c:v>82.729673962508627</c:v>
              </c:pt>
              <c:pt idx="2">
                <c:v>82.748627976620426</c:v>
              </c:pt>
              <c:pt idx="3">
                <c:v>81.559211045324361</c:v>
              </c:pt>
              <c:pt idx="4">
                <c:v>82.406571923845334</c:v>
              </c:pt>
              <c:pt idx="5">
                <c:v>69.22569041061341</c:v>
              </c:pt>
              <c:pt idx="6">
                <c:v>59.22095638722282</c:v>
              </c:pt>
              <c:pt idx="7">
                <c:v>76.957820049780992</c:v>
              </c:pt>
              <c:pt idx="8">
                <c:v>82.377698244084044</c:v>
              </c:pt>
              <c:pt idx="9">
                <c:v>81.285824851197901</c:v>
              </c:pt>
              <c:pt idx="10">
                <c:v>80.698273122882142</c:v>
              </c:pt>
              <c:pt idx="11">
                <c:v>80.564536043690751</c:v>
              </c:pt>
              <c:pt idx="12">
                <c:v>77.825662235254583</c:v>
              </c:pt>
              <c:pt idx="13">
                <c:v>82.649316774770654</c:v>
              </c:pt>
              <c:pt idx="14">
                <c:v>75.042016145195149</c:v>
              </c:pt>
              <c:pt idx="15">
                <c:v>80.756795409244049</c:v>
              </c:pt>
              <c:pt idx="16">
                <c:v>80.940422503920701</c:v>
              </c:pt>
              <c:pt idx="17">
                <c:v>85.122481886649695</c:v>
              </c:pt>
              <c:pt idx="18">
                <c:v>84.441277664061204</c:v>
              </c:pt>
              <c:pt idx="19">
                <c:v>82.017584190609611</c:v>
              </c:pt>
              <c:pt idx="20">
                <c:v>79.939851610384522</c:v>
              </c:pt>
              <c:pt idx="21">
                <c:v>80.758617358027223</c:v>
              </c:pt>
              <c:pt idx="22">
                <c:v>79.145586697171936</c:v>
              </c:pt>
              <c:pt idx="23">
                <c:v>78.307438404848355</c:v>
              </c:pt>
              <c:pt idx="24">
                <c:v>78.803731026401209</c:v>
              </c:pt>
              <c:pt idx="25">
                <c:v>79.54739639132471</c:v>
              </c:pt>
              <c:pt idx="26">
                <c:v>77.425862329278601</c:v>
              </c:pt>
              <c:pt idx="27">
                <c:v>77.820602372480664</c:v>
              </c:pt>
              <c:pt idx="28">
                <c:v>73.586926309998617</c:v>
              </c:pt>
              <c:pt idx="29">
                <c:v>74.972108395737763</c:v>
              </c:pt>
              <c:pt idx="30">
                <c:v>76.928085374289537</c:v>
              </c:pt>
              <c:pt idx="31">
                <c:v>76.815633352998447</c:v>
              </c:pt>
              <c:pt idx="32">
                <c:v>77.277282717760002</c:v>
              </c:pt>
              <c:pt idx="33">
                <c:v>77.727621561566764</c:v>
              </c:pt>
              <c:pt idx="34">
                <c:v>78.038082813429384</c:v>
              </c:pt>
              <c:pt idx="35">
                <c:v>76.996555092799838</c:v>
              </c:pt>
              <c:pt idx="36">
                <c:v>77.79120641756576</c:v>
              </c:pt>
              <c:pt idx="37">
                <c:v>76.182423364290372</c:v>
              </c:pt>
              <c:pt idx="38">
                <c:v>75.468631943541737</c:v>
              </c:pt>
              <c:pt idx="39">
                <c:v>75.524482041501813</c:v>
              </c:pt>
              <c:pt idx="40">
                <c:v>73.41279917279941</c:v>
              </c:pt>
              <c:pt idx="41">
                <c:v>74.300102892895012</c:v>
              </c:pt>
              <c:pt idx="42">
                <c:v>73.581130557089267</c:v>
              </c:pt>
              <c:pt idx="43">
                <c:v>75.589148644164922</c:v>
              </c:pt>
              <c:pt idx="44">
                <c:v>76.125618118551202</c:v>
              </c:pt>
              <c:pt idx="45">
                <c:v>74.052530841757019</c:v>
              </c:pt>
              <c:pt idx="46">
                <c:v>73.801112533179378</c:v>
              </c:pt>
              <c:pt idx="47">
                <c:v>73.022635182683445</c:v>
              </c:pt>
              <c:pt idx="48">
                <c:v>73.072700446948616</c:v>
              </c:pt>
            </c:numLit>
          </c:val>
          <c:smooth val="0"/>
          <c:extLst>
            <c:ext xmlns:c16="http://schemas.microsoft.com/office/drawing/2014/chart" uri="{C3380CC4-5D6E-409C-BE32-E72D297353CC}">
              <c16:uniqueId val="{00000001-7466-4E5B-BCDD-F6CAB3C0D24C}"/>
            </c:ext>
          </c:extLst>
        </c:ser>
        <c:ser>
          <c:idx val="0"/>
          <c:order val="1"/>
          <c:tx>
            <c:v>"HORS COVID"</c:v>
          </c:tx>
          <c:spPr>
            <a:ln w="12700">
              <a:solidFill>
                <a:srgbClr val="FF00FF"/>
              </a:solidFill>
              <a:prstDash val="solid"/>
            </a:ln>
          </c:spPr>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83.594317821673272</c:v>
              </c:pt>
              <c:pt idx="1">
                <c:v>81.65102864293759</c:v>
              </c:pt>
              <c:pt idx="2">
                <c:v>82.464055038861133</c:v>
              </c:pt>
              <c:pt idx="3">
                <c:v>82.623427291502068</c:v>
              </c:pt>
              <c:pt idx="4">
                <c:v>82.135074956505647</c:v>
              </c:pt>
              <c:pt idx="5">
                <c:v>82.35695510217559</c:v>
              </c:pt>
              <c:pt idx="6">
                <c:v>69.547934518320702</c:v>
              </c:pt>
              <c:pt idx="7">
                <c:v>59.692712862007205</c:v>
              </c:pt>
              <c:pt idx="8">
                <c:v>76.883357508320799</c:v>
              </c:pt>
              <c:pt idx="9">
                <c:v>77.768541427559541</c:v>
              </c:pt>
              <c:pt idx="10">
                <c:v>78.776377294222073</c:v>
              </c:pt>
              <c:pt idx="11">
                <c:v>79.859570194152468</c:v>
              </c:pt>
              <c:pt idx="12">
                <c:v>79.36186936506671</c:v>
              </c:pt>
              <c:pt idx="13">
                <c:v>77.177185989212688</c:v>
              </c:pt>
              <c:pt idx="14">
                <c:v>81.932931305665363</c:v>
              </c:pt>
              <c:pt idx="15">
                <c:v>74.59227076431165</c:v>
              </c:pt>
              <c:pt idx="16">
                <c:v>74.160656881666981</c:v>
              </c:pt>
              <c:pt idx="17">
                <c:v>74.658586824688513</c:v>
              </c:pt>
              <c:pt idx="18">
                <c:v>75.597661000077565</c:v>
              </c:pt>
              <c:pt idx="19">
                <c:v>77.16206972596639</c:v>
              </c:pt>
              <c:pt idx="20">
                <c:v>77.193052344448347</c:v>
              </c:pt>
              <c:pt idx="21">
                <c:v>75.541426093687306</c:v>
              </c:pt>
              <c:pt idx="22">
                <c:v>76.717640084654576</c:v>
              </c:pt>
              <c:pt idx="23">
                <c:v>74.968021274536724</c:v>
              </c:pt>
              <c:pt idx="24">
                <c:v>75.353023674581038</c:v>
              </c:pt>
              <c:pt idx="25">
                <c:v>76.712609976069018</c:v>
              </c:pt>
              <c:pt idx="26">
                <c:v>76.391746380522932</c:v>
              </c:pt>
              <c:pt idx="27">
                <c:v>73.229602089620712</c:v>
              </c:pt>
              <c:pt idx="28">
                <c:v>73.738902682212071</c:v>
              </c:pt>
              <c:pt idx="29">
                <c:v>71.878639899269814</c:v>
              </c:pt>
              <c:pt idx="30">
                <c:v>74.019988923301597</c:v>
              </c:pt>
              <c:pt idx="31">
                <c:v>76.620488215980487</c:v>
              </c:pt>
              <c:pt idx="32">
                <c:v>76.115737388613042</c:v>
              </c:pt>
              <c:pt idx="33">
                <c:v>76.589267492737179</c:v>
              </c:pt>
              <c:pt idx="34">
                <c:v>76.924735723159458</c:v>
              </c:pt>
              <c:pt idx="35">
                <c:v>77.349327737104815</c:v>
              </c:pt>
              <c:pt idx="36">
                <c:v>75.7559646525457</c:v>
              </c:pt>
              <c:pt idx="37">
                <c:v>77.082103279046578</c:v>
              </c:pt>
              <c:pt idx="38">
                <c:v>75.733440381079035</c:v>
              </c:pt>
              <c:pt idx="39">
                <c:v>75.622896049364968</c:v>
              </c:pt>
              <c:pt idx="40">
                <c:v>75.614881588423856</c:v>
              </c:pt>
              <c:pt idx="41">
                <c:v>73.80829725311763</c:v>
              </c:pt>
              <c:pt idx="42">
                <c:v>74.710879761153777</c:v>
              </c:pt>
              <c:pt idx="43">
                <c:v>73.921526135939956</c:v>
              </c:pt>
              <c:pt idx="44">
                <c:v>75.164206801690398</c:v>
              </c:pt>
              <c:pt idx="45">
                <c:v>75.865360009659412</c:v>
              </c:pt>
              <c:pt idx="46">
                <c:v>74.291863952096875</c:v>
              </c:pt>
              <c:pt idx="47">
                <c:v>73.581210120546913</c:v>
              </c:pt>
              <c:pt idx="48">
                <c:v>72.43974804918976</c:v>
              </c:pt>
            </c:numLit>
          </c:val>
          <c:smooth val="0"/>
          <c:extLst>
            <c:ext xmlns:c16="http://schemas.microsoft.com/office/drawing/2014/chart" uri="{C3380CC4-5D6E-409C-BE32-E72D297353CC}">
              <c16:uniqueId val="{00000002-7466-4E5B-BCDD-F6CAB3C0D24C}"/>
            </c:ext>
          </c:extLst>
        </c:ser>
        <c:dLbls>
          <c:showLegendKey val="0"/>
          <c:showVal val="0"/>
          <c:showCatName val="0"/>
          <c:showSerName val="0"/>
          <c:showPercent val="0"/>
          <c:showBubbleSize val="0"/>
        </c:dLbls>
        <c:marker val="1"/>
        <c:smooth val="0"/>
        <c:axId val="479863920"/>
        <c:axId val="479859608"/>
      </c:lineChart>
      <c:dateAx>
        <c:axId val="47986392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59608"/>
        <c:crosses val="autoZero"/>
        <c:auto val="0"/>
        <c:lblOffset val="100"/>
        <c:baseTimeUnit val="months"/>
        <c:majorUnit val="6"/>
        <c:majorTimeUnit val="months"/>
        <c:minorUnit val="1"/>
        <c:minorTimeUnit val="months"/>
      </c:dateAx>
      <c:valAx>
        <c:axId val="479859608"/>
        <c:scaling>
          <c:orientation val="minMax"/>
          <c:max val="90"/>
          <c:min val="5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3920"/>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Produits de LPP</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43739</c:v>
              </c:pt>
              <c:pt idx="1">
                <c:v>43770</c:v>
              </c:pt>
              <c:pt idx="2">
                <c:v>43800</c:v>
              </c:pt>
              <c:pt idx="3">
                <c:v>43831</c:v>
              </c:pt>
              <c:pt idx="4">
                <c:v>43862</c:v>
              </c:pt>
              <c:pt idx="5">
                <c:v>43891</c:v>
              </c:pt>
              <c:pt idx="6">
                <c:v>43922</c:v>
              </c:pt>
              <c:pt idx="7">
                <c:v>43952</c:v>
              </c:pt>
              <c:pt idx="8">
                <c:v>43983</c:v>
              </c:pt>
              <c:pt idx="9">
                <c:v>44013</c:v>
              </c:pt>
              <c:pt idx="10">
                <c:v>44044</c:v>
              </c:pt>
              <c:pt idx="11">
                <c:v>44075</c:v>
              </c:pt>
              <c:pt idx="12">
                <c:v>44105</c:v>
              </c:pt>
              <c:pt idx="13">
                <c:v>44136</c:v>
              </c:pt>
              <c:pt idx="14">
                <c:v>44166</c:v>
              </c:pt>
              <c:pt idx="15">
                <c:v>44197</c:v>
              </c:pt>
              <c:pt idx="16">
                <c:v>44228</c:v>
              </c:pt>
              <c:pt idx="17">
                <c:v>44256</c:v>
              </c:pt>
              <c:pt idx="18">
                <c:v>44287</c:v>
              </c:pt>
              <c:pt idx="19">
                <c:v>44317</c:v>
              </c:pt>
              <c:pt idx="20">
                <c:v>44348</c:v>
              </c:pt>
              <c:pt idx="21">
                <c:v>44378</c:v>
              </c:pt>
              <c:pt idx="22">
                <c:v>44409</c:v>
              </c:pt>
              <c:pt idx="23">
                <c:v>44440</c:v>
              </c:pt>
              <c:pt idx="24">
                <c:v>44470</c:v>
              </c:pt>
              <c:pt idx="25">
                <c:v>44501</c:v>
              </c:pt>
              <c:pt idx="26">
                <c:v>44531</c:v>
              </c:pt>
              <c:pt idx="27">
                <c:v>44562</c:v>
              </c:pt>
              <c:pt idx="28">
                <c:v>44593</c:v>
              </c:pt>
              <c:pt idx="29">
                <c:v>44621</c:v>
              </c:pt>
              <c:pt idx="30">
                <c:v>44652</c:v>
              </c:pt>
              <c:pt idx="31">
                <c:v>44682</c:v>
              </c:pt>
              <c:pt idx="32">
                <c:v>44713</c:v>
              </c:pt>
              <c:pt idx="33">
                <c:v>44743</c:v>
              </c:pt>
              <c:pt idx="34">
                <c:v>44774</c:v>
              </c:pt>
              <c:pt idx="35">
                <c:v>44805</c:v>
              </c:pt>
              <c:pt idx="36">
                <c:v>44835</c:v>
              </c:pt>
              <c:pt idx="37">
                <c:v>44866</c:v>
              </c:pt>
              <c:pt idx="38">
                <c:v>44896</c:v>
              </c:pt>
              <c:pt idx="39">
                <c:v>44927</c:v>
              </c:pt>
              <c:pt idx="40">
                <c:v>44958</c:v>
              </c:pt>
              <c:pt idx="41">
                <c:v>44986</c:v>
              </c:pt>
              <c:pt idx="42">
                <c:v>45017</c:v>
              </c:pt>
              <c:pt idx="43">
                <c:v>45047</c:v>
              </c:pt>
              <c:pt idx="44">
                <c:v>45078</c:v>
              </c:pt>
              <c:pt idx="45">
                <c:v>45108</c:v>
              </c:pt>
              <c:pt idx="46">
                <c:v>45139</c:v>
              </c:pt>
              <c:pt idx="47">
                <c:v>45170</c:v>
              </c:pt>
              <c:pt idx="48">
                <c:v>45200</c:v>
              </c:pt>
            </c:numLit>
          </c:cat>
          <c:val>
            <c:numLit>
              <c:formatCode>General</c:formatCode>
              <c:ptCount val="49"/>
              <c:pt idx="0">
                <c:v>97.811946371173462</c:v>
              </c:pt>
              <c:pt idx="1">
                <c:v>96.629634822997502</c:v>
              </c:pt>
              <c:pt idx="2">
                <c:v>97.310679074774413</c:v>
              </c:pt>
              <c:pt idx="3">
                <c:v>93.79616098350732</c:v>
              </c:pt>
              <c:pt idx="4">
                <c:v>94.675635726737227</c:v>
              </c:pt>
              <c:pt idx="5">
                <c:v>94.964785541080559</c:v>
              </c:pt>
              <c:pt idx="6">
                <c:v>86.971526113934729</c:v>
              </c:pt>
              <c:pt idx="7">
                <c:v>89.209259250409247</c:v>
              </c:pt>
              <c:pt idx="8">
                <c:v>94.313405068594989</c:v>
              </c:pt>
              <c:pt idx="9">
                <c:v>93.014496744777631</c:v>
              </c:pt>
              <c:pt idx="10">
                <c:v>95.215544971754952</c:v>
              </c:pt>
              <c:pt idx="11">
                <c:v>94.935620004571035</c:v>
              </c:pt>
              <c:pt idx="12">
                <c:v>95.892303875481531</c:v>
              </c:pt>
              <c:pt idx="13">
                <c:v>96.343172710536464</c:v>
              </c:pt>
              <c:pt idx="14">
                <c:v>98.219607805154212</c:v>
              </c:pt>
              <c:pt idx="15">
                <c:v>98.380448652821556</c:v>
              </c:pt>
              <c:pt idx="16">
                <c:v>98.979734691597301</c:v>
              </c:pt>
              <c:pt idx="17">
                <c:v>97.794029129432246</c:v>
              </c:pt>
              <c:pt idx="18">
                <c:v>100.75491509380501</c:v>
              </c:pt>
              <c:pt idx="19">
                <c:v>101.48920636330523</c:v>
              </c:pt>
              <c:pt idx="20">
                <c:v>97.808708880984156</c:v>
              </c:pt>
              <c:pt idx="21">
                <c:v>95.157429971309966</c:v>
              </c:pt>
              <c:pt idx="22">
                <c:v>94.690173178023358</c:v>
              </c:pt>
              <c:pt idx="23">
                <c:v>97.960170725450823</c:v>
              </c:pt>
              <c:pt idx="24">
                <c:v>96.78702332758246</c:v>
              </c:pt>
              <c:pt idx="25">
                <c:v>96.269507497903518</c:v>
              </c:pt>
              <c:pt idx="26">
                <c:v>94.134010400276964</c:v>
              </c:pt>
              <c:pt idx="27">
                <c:v>92.426903115841782</c:v>
              </c:pt>
              <c:pt idx="28">
                <c:v>98.62859222335527</c:v>
              </c:pt>
              <c:pt idx="29">
                <c:v>95.984391496410467</c:v>
              </c:pt>
              <c:pt idx="30">
                <c:v>96.212316432353532</c:v>
              </c:pt>
              <c:pt idx="31">
                <c:v>97.030467434514051</c:v>
              </c:pt>
              <c:pt idx="32">
                <c:v>96.322578479263669</c:v>
              </c:pt>
              <c:pt idx="33">
                <c:v>96.186977489430731</c:v>
              </c:pt>
              <c:pt idx="34">
                <c:v>96.864902204190074</c:v>
              </c:pt>
              <c:pt idx="35">
                <c:v>95.774872201629464</c:v>
              </c:pt>
              <c:pt idx="36">
                <c:v>94.514698666664302</c:v>
              </c:pt>
              <c:pt idx="37">
                <c:v>95.24879497732249</c:v>
              </c:pt>
              <c:pt idx="38">
                <c:v>94.460176124811298</c:v>
              </c:pt>
              <c:pt idx="39">
                <c:v>95.096217407187083</c:v>
              </c:pt>
              <c:pt idx="40">
                <c:v>94.661860995430416</c:v>
              </c:pt>
              <c:pt idx="41">
                <c:v>94.15108338231741</c:v>
              </c:pt>
              <c:pt idx="42">
                <c:v>91.950072890621314</c:v>
              </c:pt>
              <c:pt idx="43">
                <c:v>90.860385657669283</c:v>
              </c:pt>
              <c:pt idx="44">
                <c:v>94.728035578506336</c:v>
              </c:pt>
              <c:pt idx="45">
                <c:v>95.093117668931839</c:v>
              </c:pt>
              <c:pt idx="46">
                <c:v>91.901136903668757</c:v>
              </c:pt>
              <c:pt idx="47">
                <c:v>91.7579754686966</c:v>
              </c:pt>
              <c:pt idx="48">
                <c:v>92.497115978200455</c:v>
              </c:pt>
            </c:numLit>
          </c:val>
          <c:smooth val="0"/>
          <c:extLst>
            <c:ext xmlns:c16="http://schemas.microsoft.com/office/drawing/2014/chart" uri="{C3380CC4-5D6E-409C-BE32-E72D297353CC}">
              <c16:uniqueId val="{00000001-81EA-4579-9B23-DB0E8F563C4B}"/>
            </c:ext>
          </c:extLst>
        </c:ser>
        <c:dLbls>
          <c:showLegendKey val="0"/>
          <c:showVal val="0"/>
          <c:showCatName val="0"/>
          <c:showSerName val="0"/>
          <c:showPercent val="0"/>
          <c:showBubbleSize val="0"/>
        </c:dLbls>
        <c:marker val="1"/>
        <c:smooth val="0"/>
        <c:axId val="545027992"/>
        <c:axId val="545028384"/>
      </c:lineChart>
      <c:dateAx>
        <c:axId val="54502799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28384"/>
        <c:crosses val="autoZero"/>
        <c:auto val="0"/>
        <c:lblOffset val="100"/>
        <c:baseTimeUnit val="months"/>
        <c:majorUnit val="6"/>
        <c:majorTimeUnit val="months"/>
        <c:minorUnit val="1"/>
        <c:minorTimeUnit val="months"/>
      </c:dateAx>
      <c:valAx>
        <c:axId val="545028384"/>
        <c:scaling>
          <c:orientation val="minMax"/>
          <c:max val="115"/>
          <c:min val="7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7992"/>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Produits de LPP</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43739</c:v>
              </c:pt>
              <c:pt idx="1">
                <c:v>43770</c:v>
              </c:pt>
              <c:pt idx="2">
                <c:v>43800</c:v>
              </c:pt>
              <c:pt idx="3">
                <c:v>43831</c:v>
              </c:pt>
              <c:pt idx="4">
                <c:v>43862</c:v>
              </c:pt>
              <c:pt idx="5">
                <c:v>43891</c:v>
              </c:pt>
              <c:pt idx="6">
                <c:v>43922</c:v>
              </c:pt>
              <c:pt idx="7">
                <c:v>43952</c:v>
              </c:pt>
              <c:pt idx="8">
                <c:v>43983</c:v>
              </c:pt>
              <c:pt idx="9">
                <c:v>44013</c:v>
              </c:pt>
              <c:pt idx="10">
                <c:v>44044</c:v>
              </c:pt>
              <c:pt idx="11">
                <c:v>44075</c:v>
              </c:pt>
              <c:pt idx="12">
                <c:v>44105</c:v>
              </c:pt>
              <c:pt idx="13">
                <c:v>44136</c:v>
              </c:pt>
              <c:pt idx="14">
                <c:v>44166</c:v>
              </c:pt>
              <c:pt idx="15">
                <c:v>44197</c:v>
              </c:pt>
              <c:pt idx="16">
                <c:v>44228</c:v>
              </c:pt>
              <c:pt idx="17">
                <c:v>44256</c:v>
              </c:pt>
              <c:pt idx="18">
                <c:v>44287</c:v>
              </c:pt>
              <c:pt idx="19">
                <c:v>44317</c:v>
              </c:pt>
              <c:pt idx="20">
                <c:v>44348</c:v>
              </c:pt>
              <c:pt idx="21">
                <c:v>44378</c:v>
              </c:pt>
              <c:pt idx="22">
                <c:v>44409</c:v>
              </c:pt>
              <c:pt idx="23">
                <c:v>44440</c:v>
              </c:pt>
              <c:pt idx="24">
                <c:v>44470</c:v>
              </c:pt>
              <c:pt idx="25">
                <c:v>44501</c:v>
              </c:pt>
              <c:pt idx="26">
                <c:v>44531</c:v>
              </c:pt>
              <c:pt idx="27">
                <c:v>44562</c:v>
              </c:pt>
              <c:pt idx="28">
                <c:v>44593</c:v>
              </c:pt>
              <c:pt idx="29">
                <c:v>44621</c:v>
              </c:pt>
              <c:pt idx="30">
                <c:v>44652</c:v>
              </c:pt>
              <c:pt idx="31">
                <c:v>44682</c:v>
              </c:pt>
              <c:pt idx="32">
                <c:v>44713</c:v>
              </c:pt>
              <c:pt idx="33">
                <c:v>44743</c:v>
              </c:pt>
              <c:pt idx="34">
                <c:v>44774</c:v>
              </c:pt>
              <c:pt idx="35">
                <c:v>44805</c:v>
              </c:pt>
              <c:pt idx="36">
                <c:v>44835</c:v>
              </c:pt>
              <c:pt idx="37">
                <c:v>44866</c:v>
              </c:pt>
              <c:pt idx="38">
                <c:v>44896</c:v>
              </c:pt>
              <c:pt idx="39">
                <c:v>44927</c:v>
              </c:pt>
              <c:pt idx="40">
                <c:v>44958</c:v>
              </c:pt>
              <c:pt idx="41">
                <c:v>44986</c:v>
              </c:pt>
              <c:pt idx="42">
                <c:v>45017</c:v>
              </c:pt>
              <c:pt idx="43">
                <c:v>45047</c:v>
              </c:pt>
              <c:pt idx="44">
                <c:v>45078</c:v>
              </c:pt>
              <c:pt idx="45">
                <c:v>45108</c:v>
              </c:pt>
              <c:pt idx="46">
                <c:v>45139</c:v>
              </c:pt>
              <c:pt idx="47">
                <c:v>45170</c:v>
              </c:pt>
              <c:pt idx="48">
                <c:v>45200</c:v>
              </c:pt>
            </c:numLit>
          </c:cat>
          <c:val>
            <c:numLit>
              <c:formatCode>General</c:formatCode>
              <c:ptCount val="49"/>
              <c:pt idx="0">
                <c:v>114.69234312395807</c:v>
              </c:pt>
              <c:pt idx="1">
                <c:v>116.79184670590877</c:v>
              </c:pt>
              <c:pt idx="2">
                <c:v>115.20410383182467</c:v>
              </c:pt>
              <c:pt idx="3">
                <c:v>113.30140340002485</c:v>
              </c:pt>
              <c:pt idx="4">
                <c:v>113.31142877508277</c:v>
              </c:pt>
              <c:pt idx="5">
                <c:v>112.80476215801973</c:v>
              </c:pt>
              <c:pt idx="6">
                <c:v>97.765758854746622</c:v>
              </c:pt>
              <c:pt idx="7">
                <c:v>98.161948679117543</c:v>
              </c:pt>
              <c:pt idx="8">
                <c:v>112.73801642141046</c:v>
              </c:pt>
              <c:pt idx="9">
                <c:v>113.45731134950367</c:v>
              </c:pt>
              <c:pt idx="10">
                <c:v>114.05343510902853</c:v>
              </c:pt>
              <c:pt idx="11">
                <c:v>115.51812037395396</c:v>
              </c:pt>
              <c:pt idx="12">
                <c:v>117.07484784425704</c:v>
              </c:pt>
              <c:pt idx="13">
                <c:v>118.13203720026526</c:v>
              </c:pt>
              <c:pt idx="14">
                <c:v>119.03321208604878</c:v>
              </c:pt>
              <c:pt idx="15">
                <c:v>121.87658694314408</c:v>
              </c:pt>
              <c:pt idx="16">
                <c:v>121.47165874416741</c:v>
              </c:pt>
              <c:pt idx="17">
                <c:v>123.68275121299608</c:v>
              </c:pt>
              <c:pt idx="18">
                <c:v>123.1730929738611</c:v>
              </c:pt>
              <c:pt idx="19">
                <c:v>122.83932950838721</c:v>
              </c:pt>
              <c:pt idx="20">
                <c:v>122.40783044908574</c:v>
              </c:pt>
              <c:pt idx="21">
                <c:v>122.53559899975524</c:v>
              </c:pt>
              <c:pt idx="22">
                <c:v>118.71435514027678</c:v>
              </c:pt>
              <c:pt idx="23">
                <c:v>124.34797975582588</c:v>
              </c:pt>
              <c:pt idx="24">
                <c:v>122.5211865951495</c:v>
              </c:pt>
              <c:pt idx="25">
                <c:v>121.83744638456406</c:v>
              </c:pt>
              <c:pt idx="26">
                <c:v>118.00128186905563</c:v>
              </c:pt>
              <c:pt idx="27">
                <c:v>119.44458984173009</c:v>
              </c:pt>
              <c:pt idx="28">
                <c:v>126.83275836487171</c:v>
              </c:pt>
              <c:pt idx="29">
                <c:v>120.75048555900401</c:v>
              </c:pt>
              <c:pt idx="30">
                <c:v>127.93800340455654</c:v>
              </c:pt>
              <c:pt idx="31">
                <c:v>125.33634262157662</c:v>
              </c:pt>
              <c:pt idx="32">
                <c:v>125.28319397103841</c:v>
              </c:pt>
              <c:pt idx="33">
                <c:v>126.9351252203062</c:v>
              </c:pt>
              <c:pt idx="34">
                <c:v>131.41776588277196</c:v>
              </c:pt>
              <c:pt idx="35">
                <c:v>128.22939871731549</c:v>
              </c:pt>
              <c:pt idx="36">
                <c:v>124.6791579172603</c:v>
              </c:pt>
              <c:pt idx="37">
                <c:v>128.84460005249142</c:v>
              </c:pt>
              <c:pt idx="38">
                <c:v>129.22434547798835</c:v>
              </c:pt>
              <c:pt idx="39">
                <c:v>132.00875218628531</c:v>
              </c:pt>
              <c:pt idx="40">
                <c:v>132.30316189130858</c:v>
              </c:pt>
              <c:pt idx="41">
                <c:v>131.97396562054288</c:v>
              </c:pt>
              <c:pt idx="42">
                <c:v>127.44607100379876</c:v>
              </c:pt>
              <c:pt idx="43">
                <c:v>129.34925631267856</c:v>
              </c:pt>
              <c:pt idx="44">
                <c:v>131.68341302915167</c:v>
              </c:pt>
              <c:pt idx="45">
                <c:v>135.69680735240675</c:v>
              </c:pt>
              <c:pt idx="46">
                <c:v>129.57667986717777</c:v>
              </c:pt>
              <c:pt idx="47">
                <c:v>131.82986203355642</c:v>
              </c:pt>
              <c:pt idx="48">
                <c:v>132.15258758421999</c:v>
              </c:pt>
            </c:numLit>
          </c:val>
          <c:smooth val="0"/>
          <c:extLst>
            <c:ext xmlns:c16="http://schemas.microsoft.com/office/drawing/2014/chart" uri="{C3380CC4-5D6E-409C-BE32-E72D297353CC}">
              <c16:uniqueId val="{00000001-F4A6-4CE9-9303-4A5083E6655E}"/>
            </c:ext>
          </c:extLst>
        </c:ser>
        <c:dLbls>
          <c:showLegendKey val="0"/>
          <c:showVal val="0"/>
          <c:showCatName val="0"/>
          <c:showSerName val="0"/>
          <c:showPercent val="0"/>
          <c:showBubbleSize val="0"/>
        </c:dLbls>
        <c:marker val="1"/>
        <c:smooth val="0"/>
        <c:axId val="545025640"/>
        <c:axId val="545028776"/>
      </c:lineChart>
      <c:dateAx>
        <c:axId val="54502564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8776"/>
        <c:crosses val="autoZero"/>
        <c:auto val="0"/>
        <c:lblOffset val="100"/>
        <c:baseTimeUnit val="months"/>
        <c:majorUnit val="6"/>
        <c:majorTimeUnit val="months"/>
        <c:minorUnit val="1"/>
        <c:minorTimeUnit val="months"/>
      </c:dateAx>
      <c:valAx>
        <c:axId val="545028776"/>
        <c:scaling>
          <c:orientation val="minMax"/>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5640"/>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Produits de LPP</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43739</c:v>
              </c:pt>
              <c:pt idx="1">
                <c:v>43770</c:v>
              </c:pt>
              <c:pt idx="2">
                <c:v>43800</c:v>
              </c:pt>
              <c:pt idx="3">
                <c:v>43831</c:v>
              </c:pt>
              <c:pt idx="4">
                <c:v>43862</c:v>
              </c:pt>
              <c:pt idx="5">
                <c:v>43891</c:v>
              </c:pt>
              <c:pt idx="6">
                <c:v>43922</c:v>
              </c:pt>
              <c:pt idx="7">
                <c:v>43952</c:v>
              </c:pt>
              <c:pt idx="8">
                <c:v>43983</c:v>
              </c:pt>
              <c:pt idx="9">
                <c:v>44013</c:v>
              </c:pt>
              <c:pt idx="10">
                <c:v>44044</c:v>
              </c:pt>
              <c:pt idx="11">
                <c:v>44075</c:v>
              </c:pt>
              <c:pt idx="12">
                <c:v>44105</c:v>
              </c:pt>
              <c:pt idx="13">
                <c:v>44136</c:v>
              </c:pt>
              <c:pt idx="14">
                <c:v>44166</c:v>
              </c:pt>
              <c:pt idx="15">
                <c:v>44197</c:v>
              </c:pt>
              <c:pt idx="16">
                <c:v>44228</c:v>
              </c:pt>
              <c:pt idx="17">
                <c:v>44256</c:v>
              </c:pt>
              <c:pt idx="18">
                <c:v>44287</c:v>
              </c:pt>
              <c:pt idx="19">
                <c:v>44317</c:v>
              </c:pt>
              <c:pt idx="20">
                <c:v>44348</c:v>
              </c:pt>
              <c:pt idx="21">
                <c:v>44378</c:v>
              </c:pt>
              <c:pt idx="22">
                <c:v>44409</c:v>
              </c:pt>
              <c:pt idx="23">
                <c:v>44440</c:v>
              </c:pt>
              <c:pt idx="24">
                <c:v>44470</c:v>
              </c:pt>
              <c:pt idx="25">
                <c:v>44501</c:v>
              </c:pt>
              <c:pt idx="26">
                <c:v>44531</c:v>
              </c:pt>
              <c:pt idx="27">
                <c:v>44562</c:v>
              </c:pt>
              <c:pt idx="28">
                <c:v>44593</c:v>
              </c:pt>
              <c:pt idx="29">
                <c:v>44621</c:v>
              </c:pt>
              <c:pt idx="30">
                <c:v>44652</c:v>
              </c:pt>
              <c:pt idx="31">
                <c:v>44682</c:v>
              </c:pt>
              <c:pt idx="32">
                <c:v>44713</c:v>
              </c:pt>
              <c:pt idx="33">
                <c:v>44743</c:v>
              </c:pt>
              <c:pt idx="34">
                <c:v>44774</c:v>
              </c:pt>
              <c:pt idx="35">
                <c:v>44805</c:v>
              </c:pt>
              <c:pt idx="36">
                <c:v>44835</c:v>
              </c:pt>
              <c:pt idx="37">
                <c:v>44866</c:v>
              </c:pt>
              <c:pt idx="38">
                <c:v>44896</c:v>
              </c:pt>
              <c:pt idx="39">
                <c:v>44927</c:v>
              </c:pt>
              <c:pt idx="40">
                <c:v>44958</c:v>
              </c:pt>
              <c:pt idx="41">
                <c:v>44986</c:v>
              </c:pt>
              <c:pt idx="42">
                <c:v>45017</c:v>
              </c:pt>
              <c:pt idx="43">
                <c:v>45047</c:v>
              </c:pt>
              <c:pt idx="44">
                <c:v>45078</c:v>
              </c:pt>
              <c:pt idx="45">
                <c:v>45108</c:v>
              </c:pt>
              <c:pt idx="46">
                <c:v>45139</c:v>
              </c:pt>
              <c:pt idx="47">
                <c:v>45170</c:v>
              </c:pt>
              <c:pt idx="48">
                <c:v>45200</c:v>
              </c:pt>
            </c:numLit>
          </c:cat>
          <c:val>
            <c:numLit>
              <c:formatCode>General</c:formatCode>
              <c:ptCount val="49"/>
              <c:pt idx="0">
                <c:v>104.03424581196749</c:v>
              </c:pt>
              <c:pt idx="1">
                <c:v>104.0616473261109</c:v>
              </c:pt>
              <c:pt idx="2">
                <c:v>103.90639175204414</c:v>
              </c:pt>
              <c:pt idx="3">
                <c:v>100.9860073335837</c:v>
              </c:pt>
              <c:pt idx="4">
                <c:v>101.54499350082777</c:v>
              </c:pt>
              <c:pt idx="5">
                <c:v>101.54079664751666</c:v>
              </c:pt>
              <c:pt idx="6">
                <c:v>90.950398727570132</c:v>
              </c:pt>
              <c:pt idx="7">
                <c:v>92.509318795316858</c:v>
              </c:pt>
              <c:pt idx="8">
                <c:v>101.10491895280272</c:v>
              </c:pt>
              <c:pt idx="9">
                <c:v>100.54994248969236</c:v>
              </c:pt>
              <c:pt idx="10">
                <c:v>102.15939795006609</c:v>
              </c:pt>
              <c:pt idx="11">
                <c:v>102.5225554548547</c:v>
              </c:pt>
              <c:pt idx="12">
                <c:v>103.70042197968216</c:v>
              </c:pt>
              <c:pt idx="13">
                <c:v>104.37478721080653</c:v>
              </c:pt>
              <c:pt idx="14">
                <c:v>105.89173069270154</c:v>
              </c:pt>
              <c:pt idx="15">
                <c:v>107.04138300678312</c:v>
              </c:pt>
              <c:pt idx="16">
                <c:v>107.2705046601173</c:v>
              </c:pt>
              <c:pt idx="17">
                <c:v>107.33689611902825</c:v>
              </c:pt>
              <c:pt idx="18">
                <c:v>109.0185014140545</c:v>
              </c:pt>
              <c:pt idx="19">
                <c:v>109.35909599043221</c:v>
              </c:pt>
              <c:pt idx="20">
                <c:v>106.87621497215312</c:v>
              </c:pt>
              <c:pt idx="21">
                <c:v>105.24932344576624</c:v>
              </c:pt>
              <c:pt idx="22">
                <c:v>103.54575022271601</c:v>
              </c:pt>
              <c:pt idx="23">
                <c:v>107.68700663920963</c:v>
              </c:pt>
              <c:pt idx="24">
                <c:v>106.27291824191086</c:v>
              </c:pt>
              <c:pt idx="25">
                <c:v>105.69413028175367</c:v>
              </c:pt>
              <c:pt idx="26">
                <c:v>102.93174851558298</c:v>
              </c:pt>
              <c:pt idx="27">
                <c:v>102.38591885866262</c:v>
              </c:pt>
              <c:pt idx="28">
                <c:v>109.02495729584507</c:v>
              </c:pt>
              <c:pt idx="29">
                <c:v>105.11344548093294</c:v>
              </c:pt>
              <c:pt idx="30">
                <c:v>107.90675271824126</c:v>
              </c:pt>
              <c:pt idx="31">
                <c:v>107.46432357705949</c:v>
              </c:pt>
              <c:pt idx="32">
                <c:v>106.99777908139379</c:v>
              </c:pt>
              <c:pt idx="33">
                <c:v>107.52108208621507</c:v>
              </c:pt>
              <c:pt idx="34">
                <c:v>109.60146684148788</c:v>
              </c:pt>
              <c:pt idx="35">
                <c:v>107.73796673946822</c:v>
              </c:pt>
              <c:pt idx="36">
                <c:v>105.63364928587153</c:v>
              </c:pt>
              <c:pt idx="37">
                <c:v>107.63257731334876</c:v>
              </c:pt>
              <c:pt idx="38">
                <c:v>107.27463035203553</c:v>
              </c:pt>
              <c:pt idx="39">
                <c:v>108.70258270049011</c:v>
              </c:pt>
              <c:pt idx="40">
                <c:v>108.53685747479615</c:v>
              </c:pt>
              <c:pt idx="41">
                <c:v>108.09301273663232</c:v>
              </c:pt>
              <c:pt idx="42">
                <c:v>105.03428722780008</c:v>
              </c:pt>
              <c:pt idx="43">
                <c:v>105.04780564908343</c:v>
              </c:pt>
              <c:pt idx="44">
                <c:v>108.35019315057592</c:v>
              </c:pt>
              <c:pt idx="45">
                <c:v>110.0600831562794</c:v>
              </c:pt>
              <c:pt idx="46">
                <c:v>105.78875538483878</c:v>
              </c:pt>
              <c:pt idx="47">
                <c:v>106.52891249201973</c:v>
              </c:pt>
              <c:pt idx="48">
                <c:v>107.11455787913539</c:v>
              </c:pt>
            </c:numLit>
          </c:val>
          <c:smooth val="0"/>
          <c:extLst>
            <c:ext xmlns:c16="http://schemas.microsoft.com/office/drawing/2014/chart" uri="{C3380CC4-5D6E-409C-BE32-E72D297353CC}">
              <c16:uniqueId val="{00000001-9FC7-4493-9FAF-FD26D12BD0E8}"/>
            </c:ext>
          </c:extLst>
        </c:ser>
        <c:dLbls>
          <c:showLegendKey val="0"/>
          <c:showVal val="0"/>
          <c:showCatName val="0"/>
          <c:showSerName val="0"/>
          <c:showPercent val="0"/>
          <c:showBubbleSize val="0"/>
        </c:dLbls>
        <c:marker val="1"/>
        <c:smooth val="0"/>
        <c:axId val="474521152"/>
        <c:axId val="474511744"/>
      </c:lineChart>
      <c:dateAx>
        <c:axId val="47452115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511744"/>
        <c:crosses val="autoZero"/>
        <c:auto val="0"/>
        <c:lblOffset val="100"/>
        <c:baseTimeUnit val="months"/>
        <c:majorUnit val="6"/>
        <c:majorTimeUnit val="months"/>
        <c:minorUnit val="1"/>
        <c:minorTimeUnit val="months"/>
      </c:dateAx>
      <c:valAx>
        <c:axId val="474511744"/>
        <c:scaling>
          <c:orientation val="minMax"/>
          <c:min val="9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521152"/>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généralistes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43739</c:v>
              </c:pt>
              <c:pt idx="1">
                <c:v>43770</c:v>
              </c:pt>
              <c:pt idx="2">
                <c:v>43800</c:v>
              </c:pt>
              <c:pt idx="3">
                <c:v>43831</c:v>
              </c:pt>
              <c:pt idx="4">
                <c:v>43862</c:v>
              </c:pt>
              <c:pt idx="5">
                <c:v>43891</c:v>
              </c:pt>
              <c:pt idx="6">
                <c:v>43922</c:v>
              </c:pt>
              <c:pt idx="7">
                <c:v>43952</c:v>
              </c:pt>
              <c:pt idx="8">
                <c:v>43983</c:v>
              </c:pt>
              <c:pt idx="9">
                <c:v>44013</c:v>
              </c:pt>
              <c:pt idx="10">
                <c:v>44044</c:v>
              </c:pt>
              <c:pt idx="11">
                <c:v>44075</c:v>
              </c:pt>
              <c:pt idx="12">
                <c:v>44105</c:v>
              </c:pt>
              <c:pt idx="13">
                <c:v>44136</c:v>
              </c:pt>
              <c:pt idx="14">
                <c:v>44166</c:v>
              </c:pt>
              <c:pt idx="15">
                <c:v>44197</c:v>
              </c:pt>
              <c:pt idx="16">
                <c:v>44228</c:v>
              </c:pt>
              <c:pt idx="17">
                <c:v>44256</c:v>
              </c:pt>
              <c:pt idx="18">
                <c:v>44287</c:v>
              </c:pt>
              <c:pt idx="19">
                <c:v>44317</c:v>
              </c:pt>
              <c:pt idx="20">
                <c:v>44348</c:v>
              </c:pt>
              <c:pt idx="21">
                <c:v>44378</c:v>
              </c:pt>
              <c:pt idx="22">
                <c:v>44409</c:v>
              </c:pt>
              <c:pt idx="23">
                <c:v>44440</c:v>
              </c:pt>
              <c:pt idx="24">
                <c:v>44470</c:v>
              </c:pt>
              <c:pt idx="25">
                <c:v>44501</c:v>
              </c:pt>
              <c:pt idx="26">
                <c:v>44531</c:v>
              </c:pt>
              <c:pt idx="27">
                <c:v>44562</c:v>
              </c:pt>
              <c:pt idx="28">
                <c:v>44593</c:v>
              </c:pt>
              <c:pt idx="29">
                <c:v>44621</c:v>
              </c:pt>
              <c:pt idx="30">
                <c:v>44652</c:v>
              </c:pt>
              <c:pt idx="31">
                <c:v>44682</c:v>
              </c:pt>
              <c:pt idx="32">
                <c:v>44713</c:v>
              </c:pt>
              <c:pt idx="33">
                <c:v>44743</c:v>
              </c:pt>
              <c:pt idx="34">
                <c:v>44774</c:v>
              </c:pt>
              <c:pt idx="35">
                <c:v>44805</c:v>
              </c:pt>
              <c:pt idx="36">
                <c:v>44835</c:v>
              </c:pt>
              <c:pt idx="37">
                <c:v>44866</c:v>
              </c:pt>
              <c:pt idx="38">
                <c:v>44896</c:v>
              </c:pt>
              <c:pt idx="39">
                <c:v>44927</c:v>
              </c:pt>
              <c:pt idx="40">
                <c:v>44958</c:v>
              </c:pt>
              <c:pt idx="41">
                <c:v>44986</c:v>
              </c:pt>
              <c:pt idx="42">
                <c:v>45017</c:v>
              </c:pt>
              <c:pt idx="43">
                <c:v>45047</c:v>
              </c:pt>
              <c:pt idx="44">
                <c:v>45078</c:v>
              </c:pt>
              <c:pt idx="45">
                <c:v>45108</c:v>
              </c:pt>
              <c:pt idx="46">
                <c:v>45139</c:v>
              </c:pt>
              <c:pt idx="47">
                <c:v>45170</c:v>
              </c:pt>
              <c:pt idx="48">
                <c:v>45200</c:v>
              </c:pt>
            </c:numLit>
          </c:cat>
          <c:val>
            <c:numLit>
              <c:formatCode>General</c:formatCode>
              <c:ptCount val="49"/>
              <c:pt idx="0">
                <c:v>72.971999190634719</c:v>
              </c:pt>
              <c:pt idx="1">
                <c:v>73.062771045649811</c:v>
              </c:pt>
              <c:pt idx="2">
                <c:v>73.661295334352801</c:v>
              </c:pt>
              <c:pt idx="3">
                <c:v>71.674786038207799</c:v>
              </c:pt>
              <c:pt idx="4">
                <c:v>72.897888175725228</c:v>
              </c:pt>
              <c:pt idx="5">
                <c:v>58.729420051535676</c:v>
              </c:pt>
              <c:pt idx="6">
                <c:v>52.251033686297752</c:v>
              </c:pt>
              <c:pt idx="7">
                <c:v>70.753216350965971</c:v>
              </c:pt>
              <c:pt idx="8">
                <c:v>74.25295882414575</c:v>
              </c:pt>
              <c:pt idx="9">
                <c:v>70.851110677427059</c:v>
              </c:pt>
              <c:pt idx="10">
                <c:v>70.388269398309646</c:v>
              </c:pt>
              <c:pt idx="11">
                <c:v>69.96366922869953</c:v>
              </c:pt>
              <c:pt idx="12">
                <c:v>67.391970755393473</c:v>
              </c:pt>
              <c:pt idx="13">
                <c:v>72.81075984982138</c:v>
              </c:pt>
              <c:pt idx="14">
                <c:v>67.951474961517036</c:v>
              </c:pt>
              <c:pt idx="15">
                <c:v>73.017195616530557</c:v>
              </c:pt>
              <c:pt idx="16">
                <c:v>72.407133943284663</c:v>
              </c:pt>
              <c:pt idx="17">
                <c:v>74.371310384904191</c:v>
              </c:pt>
              <c:pt idx="18">
                <c:v>73.253102082859044</c:v>
              </c:pt>
              <c:pt idx="19">
                <c:v>70.93033676382673</c:v>
              </c:pt>
              <c:pt idx="20">
                <c:v>68.0850338624237</c:v>
              </c:pt>
              <c:pt idx="21">
                <c:v>67.885547468672556</c:v>
              </c:pt>
              <c:pt idx="22">
                <c:v>65.970269861697304</c:v>
              </c:pt>
              <c:pt idx="23">
                <c:v>66.417181222162043</c:v>
              </c:pt>
              <c:pt idx="24">
                <c:v>65.522010155370339</c:v>
              </c:pt>
              <c:pt idx="25">
                <c:v>66.463448958585431</c:v>
              </c:pt>
              <c:pt idx="26">
                <c:v>64.256930184700536</c:v>
              </c:pt>
              <c:pt idx="27">
                <c:v>63.443705015693737</c:v>
              </c:pt>
              <c:pt idx="28">
                <c:v>61.247314026861254</c:v>
              </c:pt>
              <c:pt idx="29">
                <c:v>61.087876406752997</c:v>
              </c:pt>
              <c:pt idx="30">
                <c:v>63.414856545972384</c:v>
              </c:pt>
              <c:pt idx="31">
                <c:v>63.649468377000559</c:v>
              </c:pt>
              <c:pt idx="32">
                <c:v>63.403080946364597</c:v>
              </c:pt>
              <c:pt idx="33">
                <c:v>64.271630650665628</c:v>
              </c:pt>
              <c:pt idx="34">
                <c:v>65.081371280465007</c:v>
              </c:pt>
              <c:pt idx="35">
                <c:v>63.724598083184368</c:v>
              </c:pt>
              <c:pt idx="36">
                <c:v>63.878587144245522</c:v>
              </c:pt>
              <c:pt idx="37">
                <c:v>62.09380049989042</c:v>
              </c:pt>
              <c:pt idx="38">
                <c:v>61.59861835730073</c:v>
              </c:pt>
              <c:pt idx="39">
                <c:v>62.503926316979076</c:v>
              </c:pt>
              <c:pt idx="40">
                <c:v>59.612310654506317</c:v>
              </c:pt>
              <c:pt idx="41">
                <c:v>60.793141297601224</c:v>
              </c:pt>
              <c:pt idx="42">
                <c:v>60.39713822024035</c:v>
              </c:pt>
              <c:pt idx="43">
                <c:v>61.536735827775779</c:v>
              </c:pt>
              <c:pt idx="44">
                <c:v>61.745326988772185</c:v>
              </c:pt>
              <c:pt idx="45">
                <c:v>60.000325361992545</c:v>
              </c:pt>
              <c:pt idx="46">
                <c:v>59.383751802947145</c:v>
              </c:pt>
              <c:pt idx="47">
                <c:v>59.309184578025587</c:v>
              </c:pt>
              <c:pt idx="48">
                <c:v>59.214771378323995</c:v>
              </c:pt>
            </c:numLit>
          </c:val>
          <c:smooth val="0"/>
          <c:extLst>
            <c:ext xmlns:c16="http://schemas.microsoft.com/office/drawing/2014/chart" uri="{C3380CC4-5D6E-409C-BE32-E72D297353CC}">
              <c16:uniqueId val="{00000001-12E0-40CF-835E-F363DE728765}"/>
            </c:ext>
          </c:extLst>
        </c:ser>
        <c:ser>
          <c:idx val="0"/>
          <c:order val="1"/>
          <c:tx>
            <c:v>"HORS COVID"</c:v>
          </c:tx>
          <c:spPr>
            <a:ln w="12700">
              <a:solidFill>
                <a:srgbClr val="FF00FF"/>
              </a:solidFill>
              <a:prstDash val="solid"/>
            </a:ln>
          </c:spPr>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74.1708602537948</c:v>
              </c:pt>
              <c:pt idx="1">
                <c:v>72.508170541853147</c:v>
              </c:pt>
              <c:pt idx="2">
                <c:v>72.465538075430587</c:v>
              </c:pt>
              <c:pt idx="3">
                <c:v>73.610510168996967</c:v>
              </c:pt>
              <c:pt idx="4">
                <c:v>71.950681843354971</c:v>
              </c:pt>
              <c:pt idx="5">
                <c:v>72.697162307763861</c:v>
              </c:pt>
              <c:pt idx="6">
                <c:v>59.18669257690776</c:v>
              </c:pt>
              <c:pt idx="7">
                <c:v>52.758996227322065</c:v>
              </c:pt>
              <c:pt idx="8">
                <c:v>71.354897064429423</c:v>
              </c:pt>
              <c:pt idx="9">
                <c:v>69.689760387556561</c:v>
              </c:pt>
              <c:pt idx="10">
                <c:v>68.162247931975642</c:v>
              </c:pt>
              <c:pt idx="11">
                <c:v>69.210076008608283</c:v>
              </c:pt>
              <c:pt idx="12">
                <c:v>68.80197324086825</c:v>
              </c:pt>
              <c:pt idx="13">
                <c:v>66.80544420543248</c:v>
              </c:pt>
              <c:pt idx="14">
                <c:v>71.561545124545958</c:v>
              </c:pt>
              <c:pt idx="15">
                <c:v>67.938292704079188</c:v>
              </c:pt>
              <c:pt idx="16">
                <c:v>66.231226091535348</c:v>
              </c:pt>
              <c:pt idx="17">
                <c:v>66.088662714020259</c:v>
              </c:pt>
              <c:pt idx="18">
                <c:v>65.587202112639332</c:v>
              </c:pt>
              <c:pt idx="19">
                <c:v>66.962035642219803</c:v>
              </c:pt>
              <c:pt idx="20">
                <c:v>66.781405320409363</c:v>
              </c:pt>
              <c:pt idx="21">
                <c:v>64.424774549792147</c:v>
              </c:pt>
              <c:pt idx="22">
                <c:v>65.27386972773877</c:v>
              </c:pt>
              <c:pt idx="23">
                <c:v>62.961192139444137</c:v>
              </c:pt>
              <c:pt idx="24">
                <c:v>64.335648691341106</c:v>
              </c:pt>
              <c:pt idx="25">
                <c:v>63.371184311792952</c:v>
              </c:pt>
              <c:pt idx="26">
                <c:v>62.988368663580644</c:v>
              </c:pt>
              <c:pt idx="27">
                <c:v>60.958529794448722</c:v>
              </c:pt>
              <c:pt idx="28">
                <c:v>61.141187358923958</c:v>
              </c:pt>
              <c:pt idx="29">
                <c:v>60.646218660469387</c:v>
              </c:pt>
              <c:pt idx="30">
                <c:v>61.016265903557489</c:v>
              </c:pt>
              <c:pt idx="31">
                <c:v>63.018588780311788</c:v>
              </c:pt>
              <c:pt idx="32">
                <c:v>62.918959226746772</c:v>
              </c:pt>
              <c:pt idx="33">
                <c:v>62.926462510915037</c:v>
              </c:pt>
              <c:pt idx="34">
                <c:v>63.274844077684975</c:v>
              </c:pt>
              <c:pt idx="35">
                <c:v>64.220171157240557</c:v>
              </c:pt>
              <c:pt idx="36">
                <c:v>62.672882231970092</c:v>
              </c:pt>
              <c:pt idx="37">
                <c:v>62.985750024441835</c:v>
              </c:pt>
              <c:pt idx="38">
                <c:v>61.26924271044475</c:v>
              </c:pt>
              <c:pt idx="39">
                <c:v>61.914960846089329</c:v>
              </c:pt>
              <c:pt idx="40">
                <c:v>62.555548869075764</c:v>
              </c:pt>
              <c:pt idx="41">
                <c:v>60.240924269228458</c:v>
              </c:pt>
              <c:pt idx="42">
                <c:v>61.241671809467732</c:v>
              </c:pt>
              <c:pt idx="43">
                <c:v>60.68640726547352</c:v>
              </c:pt>
              <c:pt idx="44">
                <c:v>61.114683382030819</c:v>
              </c:pt>
              <c:pt idx="45">
                <c:v>61.538240424910995</c:v>
              </c:pt>
              <c:pt idx="46">
                <c:v>60.336258027361133</c:v>
              </c:pt>
              <c:pt idx="47">
                <c:v>59.246596494601391</c:v>
              </c:pt>
              <c:pt idx="48">
                <c:v>58.684128646315784</c:v>
              </c:pt>
            </c:numLit>
          </c:val>
          <c:smooth val="0"/>
          <c:extLst>
            <c:ext xmlns:c16="http://schemas.microsoft.com/office/drawing/2014/chart" uri="{C3380CC4-5D6E-409C-BE32-E72D297353CC}">
              <c16:uniqueId val="{00000002-12E0-40CF-835E-F363DE728765}"/>
            </c:ext>
          </c:extLst>
        </c:ser>
        <c:dLbls>
          <c:showLegendKey val="0"/>
          <c:showVal val="0"/>
          <c:showCatName val="0"/>
          <c:showSerName val="0"/>
          <c:showPercent val="0"/>
          <c:showBubbleSize val="0"/>
        </c:dLbls>
        <c:marker val="1"/>
        <c:smooth val="0"/>
        <c:axId val="479860000"/>
        <c:axId val="479865096"/>
      </c:lineChart>
      <c:dateAx>
        <c:axId val="47986000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65096"/>
        <c:crosses val="autoZero"/>
        <c:auto val="0"/>
        <c:lblOffset val="100"/>
        <c:baseTimeUnit val="months"/>
        <c:majorUnit val="6"/>
        <c:majorTimeUnit val="months"/>
        <c:minorUnit val="1"/>
        <c:minorTimeUnit val="months"/>
      </c:dateAx>
      <c:valAx>
        <c:axId val="479865096"/>
        <c:scaling>
          <c:orientation val="minMax"/>
          <c:min val="4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0000"/>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généralistes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43739</c:v>
              </c:pt>
              <c:pt idx="1">
                <c:v>43770</c:v>
              </c:pt>
              <c:pt idx="2">
                <c:v>43800</c:v>
              </c:pt>
              <c:pt idx="3">
                <c:v>43831</c:v>
              </c:pt>
              <c:pt idx="4">
                <c:v>43862</c:v>
              </c:pt>
              <c:pt idx="5">
                <c:v>43891</c:v>
              </c:pt>
              <c:pt idx="6">
                <c:v>43922</c:v>
              </c:pt>
              <c:pt idx="7">
                <c:v>43952</c:v>
              </c:pt>
              <c:pt idx="8">
                <c:v>43983</c:v>
              </c:pt>
              <c:pt idx="9">
                <c:v>44013</c:v>
              </c:pt>
              <c:pt idx="10">
                <c:v>44044</c:v>
              </c:pt>
              <c:pt idx="11">
                <c:v>44075</c:v>
              </c:pt>
              <c:pt idx="12">
                <c:v>44105</c:v>
              </c:pt>
              <c:pt idx="13">
                <c:v>44136</c:v>
              </c:pt>
              <c:pt idx="14">
                <c:v>44166</c:v>
              </c:pt>
              <c:pt idx="15">
                <c:v>44197</c:v>
              </c:pt>
              <c:pt idx="16">
                <c:v>44228</c:v>
              </c:pt>
              <c:pt idx="17">
                <c:v>44256</c:v>
              </c:pt>
              <c:pt idx="18">
                <c:v>44287</c:v>
              </c:pt>
              <c:pt idx="19">
                <c:v>44317</c:v>
              </c:pt>
              <c:pt idx="20">
                <c:v>44348</c:v>
              </c:pt>
              <c:pt idx="21">
                <c:v>44378</c:v>
              </c:pt>
              <c:pt idx="22">
                <c:v>44409</c:v>
              </c:pt>
              <c:pt idx="23">
                <c:v>44440</c:v>
              </c:pt>
              <c:pt idx="24">
                <c:v>44470</c:v>
              </c:pt>
              <c:pt idx="25">
                <c:v>44501</c:v>
              </c:pt>
              <c:pt idx="26">
                <c:v>44531</c:v>
              </c:pt>
              <c:pt idx="27">
                <c:v>44562</c:v>
              </c:pt>
              <c:pt idx="28">
                <c:v>44593</c:v>
              </c:pt>
              <c:pt idx="29">
                <c:v>44621</c:v>
              </c:pt>
              <c:pt idx="30">
                <c:v>44652</c:v>
              </c:pt>
              <c:pt idx="31">
                <c:v>44682</c:v>
              </c:pt>
              <c:pt idx="32">
                <c:v>44713</c:v>
              </c:pt>
              <c:pt idx="33">
                <c:v>44743</c:v>
              </c:pt>
              <c:pt idx="34">
                <c:v>44774</c:v>
              </c:pt>
              <c:pt idx="35">
                <c:v>44805</c:v>
              </c:pt>
              <c:pt idx="36">
                <c:v>44835</c:v>
              </c:pt>
              <c:pt idx="37">
                <c:v>44866</c:v>
              </c:pt>
              <c:pt idx="38">
                <c:v>44896</c:v>
              </c:pt>
              <c:pt idx="39">
                <c:v>44927</c:v>
              </c:pt>
              <c:pt idx="40">
                <c:v>44958</c:v>
              </c:pt>
              <c:pt idx="41">
                <c:v>44986</c:v>
              </c:pt>
              <c:pt idx="42">
                <c:v>45017</c:v>
              </c:pt>
              <c:pt idx="43">
                <c:v>45047</c:v>
              </c:pt>
              <c:pt idx="44">
                <c:v>45078</c:v>
              </c:pt>
              <c:pt idx="45">
                <c:v>45108</c:v>
              </c:pt>
              <c:pt idx="46">
                <c:v>45139</c:v>
              </c:pt>
              <c:pt idx="47">
                <c:v>45170</c:v>
              </c:pt>
              <c:pt idx="48">
                <c:v>45200</c:v>
              </c:pt>
            </c:numLit>
          </c:cat>
          <c:val>
            <c:numLit>
              <c:formatCode>General</c:formatCode>
              <c:ptCount val="49"/>
              <c:pt idx="0">
                <c:v>94.330070723656306</c:v>
              </c:pt>
              <c:pt idx="1">
                <c:v>95.406748057072093</c:v>
              </c:pt>
              <c:pt idx="2">
                <c:v>94.665659751819561</c:v>
              </c:pt>
              <c:pt idx="3">
                <c:v>94.521541305085535</c:v>
              </c:pt>
              <c:pt idx="4">
                <c:v>94.876159076362129</c:v>
              </c:pt>
              <c:pt idx="5">
                <c:v>82.990388184348404</c:v>
              </c:pt>
              <c:pt idx="6">
                <c:v>68.361239192681936</c:v>
              </c:pt>
              <c:pt idx="7">
                <c:v>85.094471622034405</c:v>
              </c:pt>
              <c:pt idx="8">
                <c:v>93.032395463185395</c:v>
              </c:pt>
              <c:pt idx="9">
                <c:v>94.969798495516727</c:v>
              </c:pt>
              <c:pt idx="10">
                <c:v>94.218702805039399</c:v>
              </c:pt>
              <c:pt idx="11">
                <c:v>94.466400501838308</c:v>
              </c:pt>
              <c:pt idx="12">
                <c:v>91.508294729612416</c:v>
              </c:pt>
              <c:pt idx="13">
                <c:v>95.551496117406558</c:v>
              </c:pt>
              <c:pt idx="14">
                <c:v>84.340476751360967</c:v>
              </c:pt>
              <c:pt idx="15">
                <c:v>90.906424600552683</c:v>
              </c:pt>
              <c:pt idx="16">
                <c:v>92.130886738832544</c:v>
              </c:pt>
              <c:pt idx="17">
                <c:v>99.221454318998738</c:v>
              </c:pt>
              <c:pt idx="18">
                <c:v>99.11333261751814</c:v>
              </c:pt>
              <c:pt idx="19">
                <c:v>96.557283031379228</c:v>
              </c:pt>
              <c:pt idx="20">
                <c:v>95.486134040339749</c:v>
              </c:pt>
              <c:pt idx="21">
                <c:v>97.640224861009273</c:v>
              </c:pt>
              <c:pt idx="22">
                <c:v>96.423557643934572</c:v>
              </c:pt>
              <c:pt idx="23">
                <c:v>93.900195734132623</c:v>
              </c:pt>
              <c:pt idx="24">
                <c:v>96.221239098374284</c:v>
              </c:pt>
              <c:pt idx="25">
                <c:v>96.705546471113252</c:v>
              </c:pt>
              <c:pt idx="26">
                <c:v>94.695460460025316</c:v>
              </c:pt>
              <c:pt idx="27">
                <c:v>96.67431328790434</c:v>
              </c:pt>
              <c:pt idx="28">
                <c:v>89.768963158502402</c:v>
              </c:pt>
              <c:pt idx="29">
                <c:v>93.17974316607453</c:v>
              </c:pt>
              <c:pt idx="30">
                <c:v>94.649190529345034</c:v>
              </c:pt>
              <c:pt idx="31">
                <c:v>94.081602648178603</c:v>
              </c:pt>
              <c:pt idx="32">
                <c:v>95.471763966988831</c:v>
              </c:pt>
              <c:pt idx="33">
                <c:v>95.373665517979603</c:v>
              </c:pt>
              <c:pt idx="34">
                <c:v>95.029377081919606</c:v>
              </c:pt>
              <c:pt idx="35">
                <c:v>94.401258940330308</c:v>
              </c:pt>
              <c:pt idx="36">
                <c:v>96.036067971905553</c:v>
              </c:pt>
              <c:pt idx="37">
                <c:v>94.658094163764488</c:v>
              </c:pt>
              <c:pt idx="38">
                <c:v>93.657620851119816</c:v>
              </c:pt>
              <c:pt idx="39">
                <c:v>92.599500906572089</c:v>
              </c:pt>
              <c:pt idx="40">
                <c:v>91.51061364267126</c:v>
              </c:pt>
              <c:pt idx="41">
                <c:v>92.012989264945418</c:v>
              </c:pt>
              <c:pt idx="42">
                <c:v>90.870478464464313</c:v>
              </c:pt>
              <c:pt idx="43">
                <c:v>94.017333970209833</c:v>
              </c:pt>
              <c:pt idx="44">
                <c:v>94.983779591930301</c:v>
              </c:pt>
              <c:pt idx="45">
                <c:v>92.480444268748442</c:v>
              </c:pt>
              <c:pt idx="46">
                <c:v>92.707886687956304</c:v>
              </c:pt>
              <c:pt idx="47">
                <c:v>91.006309054508577</c:v>
              </c:pt>
              <c:pt idx="48">
                <c:v>91.245841846122261</c:v>
              </c:pt>
            </c:numLit>
          </c:val>
          <c:smooth val="0"/>
          <c:extLst>
            <c:ext xmlns:c16="http://schemas.microsoft.com/office/drawing/2014/chart" uri="{C3380CC4-5D6E-409C-BE32-E72D297353CC}">
              <c16:uniqueId val="{00000001-FE5C-4391-8EF5-DC6F1F04D051}"/>
            </c:ext>
          </c:extLst>
        </c:ser>
        <c:ser>
          <c:idx val="0"/>
          <c:order val="1"/>
          <c:tx>
            <c:v>"HORS COVID"</c:v>
          </c:tx>
          <c:spPr>
            <a:ln w="12700">
              <a:solidFill>
                <a:srgbClr val="FF00FF"/>
              </a:solidFill>
              <a:prstDash val="solid"/>
            </a:ln>
          </c:spPr>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95.957131296190028</c:v>
              </c:pt>
              <c:pt idx="1">
                <c:v>93.645718332311191</c:v>
              </c:pt>
              <c:pt idx="2">
                <c:v>95.581299887718899</c:v>
              </c:pt>
              <c:pt idx="3">
                <c:v>94.447644936055468</c:v>
              </c:pt>
              <c:pt idx="4">
                <c:v>95.496174266615967</c:v>
              </c:pt>
              <c:pt idx="5">
                <c:v>95.029821261924127</c:v>
              </c:pt>
              <c:pt idx="6">
                <c:v>83.141045174717107</c:v>
              </c:pt>
              <c:pt idx="7">
                <c:v>68.789187783479662</c:v>
              </c:pt>
              <c:pt idx="8">
                <c:v>84.136250066785422</c:v>
              </c:pt>
              <c:pt idx="9">
                <c:v>88.367248152728678</c:v>
              </c:pt>
              <c:pt idx="10">
                <c:v>92.701255774826961</c:v>
              </c:pt>
              <c:pt idx="11">
                <c:v>93.830844460045327</c:v>
              </c:pt>
              <c:pt idx="12">
                <c:v>93.215598227680914</c:v>
              </c:pt>
              <c:pt idx="13">
                <c:v>90.78407158880411</c:v>
              </c:pt>
              <c:pt idx="14">
                <c:v>95.53935038335284</c:v>
              </c:pt>
              <c:pt idx="15">
                <c:v>83.3217513217012</c:v>
              </c:pt>
              <c:pt idx="16">
                <c:v>84.56342816931415</c:v>
              </c:pt>
              <c:pt idx="17">
                <c:v>85.901633499202049</c:v>
              </c:pt>
              <c:pt idx="18">
                <c:v>88.730572686502157</c:v>
              </c:pt>
              <c:pt idx="19">
                <c:v>90.543688723319363</c:v>
              </c:pt>
              <c:pt idx="20">
                <c:v>90.852290388821501</c:v>
              </c:pt>
              <c:pt idx="21">
                <c:v>90.125572996076926</c:v>
              </c:pt>
              <c:pt idx="22">
                <c:v>91.73094038856901</c:v>
              </c:pt>
              <c:pt idx="23">
                <c:v>90.720009114278369</c:v>
              </c:pt>
              <c:pt idx="24">
                <c:v>89.806927766098781</c:v>
              </c:pt>
              <c:pt idx="25">
                <c:v>94.215480422877732</c:v>
              </c:pt>
              <c:pt idx="26">
                <c:v>93.975892905242446</c:v>
              </c:pt>
              <c:pt idx="27">
                <c:v>89.328255564183507</c:v>
              </c:pt>
              <c:pt idx="28">
                <c:v>90.266085367020992</c:v>
              </c:pt>
              <c:pt idx="29">
                <c:v>86.614667269503201</c:v>
              </c:pt>
              <c:pt idx="30">
                <c:v>91.079820838432653</c:v>
              </c:pt>
              <c:pt idx="31">
                <c:v>94.465079164795554</c:v>
              </c:pt>
              <c:pt idx="32">
                <c:v>93.42884202186913</c:v>
              </c:pt>
              <c:pt idx="33">
                <c:v>94.513761587635798</c:v>
              </c:pt>
              <c:pt idx="34">
                <c:v>94.832288566139681</c:v>
              </c:pt>
              <c:pt idx="35">
                <c:v>94.573718328925366</c:v>
              </c:pt>
              <c:pt idx="36">
                <c:v>92.919909677208153</c:v>
              </c:pt>
              <c:pt idx="37">
                <c:v>95.575377610923226</c:v>
              </c:pt>
              <c:pt idx="38">
                <c:v>94.709296808779726</c:v>
              </c:pt>
              <c:pt idx="39">
                <c:v>93.606597341396309</c:v>
              </c:pt>
              <c:pt idx="40">
                <c:v>92.747668927678816</c:v>
              </c:pt>
              <c:pt idx="41">
                <c:v>91.607592292208182</c:v>
              </c:pt>
              <c:pt idx="42">
                <c:v>92.381390224720377</c:v>
              </c:pt>
              <c:pt idx="43">
                <c:v>91.284930675094756</c:v>
              </c:pt>
              <c:pt idx="44">
                <c:v>93.596044181121556</c:v>
              </c:pt>
              <c:pt idx="45">
                <c:v>94.661381085522038</c:v>
              </c:pt>
              <c:pt idx="46">
                <c:v>92.600489181064859</c:v>
              </c:pt>
              <c:pt idx="47">
                <c:v>92.387062771797062</c:v>
              </c:pt>
              <c:pt idx="48">
                <c:v>90.486007150928387</c:v>
              </c:pt>
            </c:numLit>
          </c:val>
          <c:smooth val="0"/>
          <c:extLst>
            <c:ext xmlns:c16="http://schemas.microsoft.com/office/drawing/2014/chart" uri="{C3380CC4-5D6E-409C-BE32-E72D297353CC}">
              <c16:uniqueId val="{00000002-FE5C-4391-8EF5-DC6F1F04D051}"/>
            </c:ext>
          </c:extLst>
        </c:ser>
        <c:dLbls>
          <c:showLegendKey val="0"/>
          <c:showVal val="0"/>
          <c:showCatName val="0"/>
          <c:showSerName val="0"/>
          <c:showPercent val="0"/>
          <c:showBubbleSize val="0"/>
        </c:dLbls>
        <c:marker val="1"/>
        <c:smooth val="0"/>
        <c:axId val="479860784"/>
        <c:axId val="479862352"/>
      </c:lineChart>
      <c:dateAx>
        <c:axId val="47986078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2352"/>
        <c:crosses val="autoZero"/>
        <c:auto val="0"/>
        <c:lblOffset val="100"/>
        <c:baseTimeUnit val="months"/>
        <c:majorUnit val="6"/>
        <c:majorTimeUnit val="months"/>
        <c:minorUnit val="1"/>
        <c:minorTimeUnit val="months"/>
      </c:dateAx>
      <c:valAx>
        <c:axId val="479862352"/>
        <c:scaling>
          <c:orientation val="minMax"/>
          <c:min val="67"/>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0784"/>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Infirmiers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43739</c:v>
              </c:pt>
              <c:pt idx="1">
                <c:v>43770</c:v>
              </c:pt>
              <c:pt idx="2">
                <c:v>43800</c:v>
              </c:pt>
              <c:pt idx="3">
                <c:v>43831</c:v>
              </c:pt>
              <c:pt idx="4">
                <c:v>43862</c:v>
              </c:pt>
              <c:pt idx="5">
                <c:v>43891</c:v>
              </c:pt>
              <c:pt idx="6">
                <c:v>43922</c:v>
              </c:pt>
              <c:pt idx="7">
                <c:v>43952</c:v>
              </c:pt>
              <c:pt idx="8">
                <c:v>43983</c:v>
              </c:pt>
              <c:pt idx="9">
                <c:v>44013</c:v>
              </c:pt>
              <c:pt idx="10">
                <c:v>44044</c:v>
              </c:pt>
              <c:pt idx="11">
                <c:v>44075</c:v>
              </c:pt>
              <c:pt idx="12">
                <c:v>44105</c:v>
              </c:pt>
              <c:pt idx="13">
                <c:v>44136</c:v>
              </c:pt>
              <c:pt idx="14">
                <c:v>44166</c:v>
              </c:pt>
              <c:pt idx="15">
                <c:v>44197</c:v>
              </c:pt>
              <c:pt idx="16">
                <c:v>44228</c:v>
              </c:pt>
              <c:pt idx="17">
                <c:v>44256</c:v>
              </c:pt>
              <c:pt idx="18">
                <c:v>44287</c:v>
              </c:pt>
              <c:pt idx="19">
                <c:v>44317</c:v>
              </c:pt>
              <c:pt idx="20">
                <c:v>44348</c:v>
              </c:pt>
              <c:pt idx="21">
                <c:v>44378</c:v>
              </c:pt>
              <c:pt idx="22">
                <c:v>44409</c:v>
              </c:pt>
              <c:pt idx="23">
                <c:v>44440</c:v>
              </c:pt>
              <c:pt idx="24">
                <c:v>44470</c:v>
              </c:pt>
              <c:pt idx="25">
                <c:v>44501</c:v>
              </c:pt>
              <c:pt idx="26">
                <c:v>44531</c:v>
              </c:pt>
              <c:pt idx="27">
                <c:v>44562</c:v>
              </c:pt>
              <c:pt idx="28">
                <c:v>44593</c:v>
              </c:pt>
              <c:pt idx="29">
                <c:v>44621</c:v>
              </c:pt>
              <c:pt idx="30">
                <c:v>44652</c:v>
              </c:pt>
              <c:pt idx="31">
                <c:v>44682</c:v>
              </c:pt>
              <c:pt idx="32">
                <c:v>44713</c:v>
              </c:pt>
              <c:pt idx="33">
                <c:v>44743</c:v>
              </c:pt>
              <c:pt idx="34">
                <c:v>44774</c:v>
              </c:pt>
              <c:pt idx="35">
                <c:v>44805</c:v>
              </c:pt>
              <c:pt idx="36">
                <c:v>44835</c:v>
              </c:pt>
              <c:pt idx="37">
                <c:v>44866</c:v>
              </c:pt>
              <c:pt idx="38">
                <c:v>44896</c:v>
              </c:pt>
              <c:pt idx="39">
                <c:v>44927</c:v>
              </c:pt>
              <c:pt idx="40">
                <c:v>44958</c:v>
              </c:pt>
              <c:pt idx="41">
                <c:v>44986</c:v>
              </c:pt>
              <c:pt idx="42">
                <c:v>45017</c:v>
              </c:pt>
              <c:pt idx="43">
                <c:v>45047</c:v>
              </c:pt>
              <c:pt idx="44">
                <c:v>45078</c:v>
              </c:pt>
              <c:pt idx="45">
                <c:v>45108</c:v>
              </c:pt>
              <c:pt idx="46">
                <c:v>45139</c:v>
              </c:pt>
              <c:pt idx="47">
                <c:v>45170</c:v>
              </c:pt>
              <c:pt idx="48">
                <c:v>45200</c:v>
              </c:pt>
            </c:numLit>
          </c:cat>
          <c:val>
            <c:numLit>
              <c:formatCode>General</c:formatCode>
              <c:ptCount val="49"/>
              <c:pt idx="0">
                <c:v>100.70393829365285</c:v>
              </c:pt>
              <c:pt idx="1">
                <c:v>99.74197901975775</c:v>
              </c:pt>
              <c:pt idx="2">
                <c:v>103.11887591285524</c:v>
              </c:pt>
              <c:pt idx="3">
                <c:v>100.93226527516626</c:v>
              </c:pt>
              <c:pt idx="4">
                <c:v>100.2441433128775</c:v>
              </c:pt>
              <c:pt idx="5">
                <c:v>100.62338406692915</c:v>
              </c:pt>
              <c:pt idx="6">
                <c:v>98.763706832938965</c:v>
              </c:pt>
              <c:pt idx="7">
                <c:v>97.472905355588892</c:v>
              </c:pt>
              <c:pt idx="8">
                <c:v>106.17452921094232</c:v>
              </c:pt>
              <c:pt idx="9">
                <c:v>104.1325819172808</c:v>
              </c:pt>
              <c:pt idx="10">
                <c:v>103.05546182984595</c:v>
              </c:pt>
              <c:pt idx="11">
                <c:v>105.87199427712723</c:v>
              </c:pt>
              <c:pt idx="12">
                <c:v>104.29465398719992</c:v>
              </c:pt>
              <c:pt idx="13">
                <c:v>113.153494302879</c:v>
              </c:pt>
              <c:pt idx="14">
                <c:v>107.13018703554991</c:v>
              </c:pt>
              <c:pt idx="15">
                <c:v>105.63433414955034</c:v>
              </c:pt>
              <c:pt idx="16">
                <c:v>106.71808419095295</c:v>
              </c:pt>
              <c:pt idx="17">
                <c:v>105.73155031123585</c:v>
              </c:pt>
              <c:pt idx="18">
                <c:v>108.71991798310829</c:v>
              </c:pt>
              <c:pt idx="19">
                <c:v>103.52466074097539</c:v>
              </c:pt>
              <c:pt idx="20">
                <c:v>102.84545938213061</c:v>
              </c:pt>
              <c:pt idx="21">
                <c:v>103.74668218582053</c:v>
              </c:pt>
              <c:pt idx="22">
                <c:v>104.60947438874784</c:v>
              </c:pt>
              <c:pt idx="23">
                <c:v>104.63971819006008</c:v>
              </c:pt>
              <c:pt idx="24">
                <c:v>104.51999455465277</c:v>
              </c:pt>
              <c:pt idx="25">
                <c:v>105.31298676986091</c:v>
              </c:pt>
              <c:pt idx="26">
                <c:v>103.50907597556341</c:v>
              </c:pt>
              <c:pt idx="27">
                <c:v>108.84439108697113</c:v>
              </c:pt>
              <c:pt idx="28">
                <c:v>106.90957076560569</c:v>
              </c:pt>
              <c:pt idx="29">
                <c:v>104.78972397939827</c:v>
              </c:pt>
              <c:pt idx="30">
                <c:v>102.24615142002622</c:v>
              </c:pt>
              <c:pt idx="31">
                <c:v>103.28811855295746</c:v>
              </c:pt>
              <c:pt idx="32">
                <c:v>104.34085863496574</c:v>
              </c:pt>
              <c:pt idx="33">
                <c:v>104.21188474135464</c:v>
              </c:pt>
              <c:pt idx="34">
                <c:v>105.89924482444214</c:v>
              </c:pt>
              <c:pt idx="35">
                <c:v>103.18186386434563</c:v>
              </c:pt>
              <c:pt idx="36">
                <c:v>103.87139066686576</c:v>
              </c:pt>
              <c:pt idx="37">
                <c:v>102.26061861619837</c:v>
              </c:pt>
              <c:pt idx="38">
                <c:v>103.94096026475682</c:v>
              </c:pt>
              <c:pt idx="39">
                <c:v>102.87720335194268</c:v>
              </c:pt>
              <c:pt idx="40">
                <c:v>99.752724970179941</c:v>
              </c:pt>
              <c:pt idx="41">
                <c:v>100.2450491258013</c:v>
              </c:pt>
              <c:pt idx="42">
                <c:v>98.459082016709829</c:v>
              </c:pt>
              <c:pt idx="43">
                <c:v>100.95542188026545</c:v>
              </c:pt>
              <c:pt idx="44">
                <c:v>101.6768650936898</c:v>
              </c:pt>
              <c:pt idx="45">
                <c:v>100.73289091056479</c:v>
              </c:pt>
              <c:pt idx="46">
                <c:v>97.833142361425146</c:v>
              </c:pt>
              <c:pt idx="47">
                <c:v>99.535615397074068</c:v>
              </c:pt>
              <c:pt idx="48">
                <c:v>101.01971394965588</c:v>
              </c:pt>
            </c:numLit>
          </c:val>
          <c:smooth val="0"/>
          <c:extLst>
            <c:ext xmlns:c16="http://schemas.microsoft.com/office/drawing/2014/chart" uri="{C3380CC4-5D6E-409C-BE32-E72D297353CC}">
              <c16:uniqueId val="{00000001-6195-4A0D-B42E-8D7B3FB0103B}"/>
            </c:ext>
          </c:extLst>
        </c:ser>
        <c:ser>
          <c:idx val="0"/>
          <c:order val="1"/>
          <c:tx>
            <c:v>"HORS COVID"</c:v>
          </c:tx>
          <c:spPr>
            <a:ln w="12700">
              <a:solidFill>
                <a:srgbClr val="FF00FF"/>
              </a:solidFill>
              <a:prstDash val="solid"/>
            </a:ln>
          </c:spPr>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101.69830143346937</c:v>
              </c:pt>
              <c:pt idx="1">
                <c:v>101.17735583749798</c:v>
              </c:pt>
              <c:pt idx="2">
                <c:v>98.878382620913271</c:v>
              </c:pt>
              <c:pt idx="3">
                <c:v>102.15428412495042</c:v>
              </c:pt>
              <c:pt idx="4">
                <c:v>100.6505113770838</c:v>
              </c:pt>
              <c:pt idx="5">
                <c:v>100.79788929706473</c:v>
              </c:pt>
              <c:pt idx="6">
                <c:v>101.0760128225231</c:v>
              </c:pt>
              <c:pt idx="7">
                <c:v>99.347877220473805</c:v>
              </c:pt>
              <c:pt idx="8">
                <c:v>100.02279898048944</c:v>
              </c:pt>
              <c:pt idx="9">
                <c:v>104.71841096812469</c:v>
              </c:pt>
              <c:pt idx="10">
                <c:v>103.518548261078</c:v>
              </c:pt>
              <c:pt idx="11">
                <c:v>104.19295580292717</c:v>
              </c:pt>
              <c:pt idx="12">
                <c:v>105.92516473233142</c:v>
              </c:pt>
              <c:pt idx="13">
                <c:v>102.48065496513463</c:v>
              </c:pt>
              <c:pt idx="14">
                <c:v>109.33763707728173</c:v>
              </c:pt>
              <c:pt idx="15">
                <c:v>106.00216332988855</c:v>
              </c:pt>
              <c:pt idx="16">
                <c:v>104.8147684443482</c:v>
              </c:pt>
              <c:pt idx="17">
                <c:v>105.19683586849227</c:v>
              </c:pt>
              <c:pt idx="18">
                <c:v>103.1120537592696</c:v>
              </c:pt>
              <c:pt idx="19">
                <c:v>106.55694731417501</c:v>
              </c:pt>
              <c:pt idx="20">
                <c:v>104.99917458095382</c:v>
              </c:pt>
              <c:pt idx="21">
                <c:v>102.29011822209659</c:v>
              </c:pt>
              <c:pt idx="22">
                <c:v>100.91419023843325</c:v>
              </c:pt>
              <c:pt idx="23">
                <c:v>101.82732242714434</c:v>
              </c:pt>
              <c:pt idx="24">
                <c:v>101.70748887092525</c:v>
              </c:pt>
              <c:pt idx="25">
                <c:v>102.74388529194884</c:v>
              </c:pt>
              <c:pt idx="26">
                <c:v>101.20995880674874</c:v>
              </c:pt>
              <c:pt idx="27">
                <c:v>101.23373929889523</c:v>
              </c:pt>
              <c:pt idx="28">
                <c:v>102.30052685883125</c:v>
              </c:pt>
              <c:pt idx="29">
                <c:v>101.59070496019741</c:v>
              </c:pt>
              <c:pt idx="30">
                <c:v>102.33724881459769</c:v>
              </c:pt>
              <c:pt idx="31">
                <c:v>99.542094470670961</c:v>
              </c:pt>
              <c:pt idx="32">
                <c:v>102.36401083836206</c:v>
              </c:pt>
              <c:pt idx="33">
                <c:v>102.0368454836993</c:v>
              </c:pt>
              <c:pt idx="34">
                <c:v>102.69539287234957</c:v>
              </c:pt>
              <c:pt idx="35">
                <c:v>102.90037870420497</c:v>
              </c:pt>
              <c:pt idx="36">
                <c:v>101.82643906932054</c:v>
              </c:pt>
              <c:pt idx="37">
                <c:v>101.38042267518858</c:v>
              </c:pt>
              <c:pt idx="38">
                <c:v>101.35648359156218</c:v>
              </c:pt>
              <c:pt idx="39">
                <c:v>101.07925172544709</c:v>
              </c:pt>
              <c:pt idx="40">
                <c:v>102.04598297562106</c:v>
              </c:pt>
              <c:pt idx="41">
                <c:v>100.04622266691081</c:v>
              </c:pt>
              <c:pt idx="42">
                <c:v>100.47311708633173</c:v>
              </c:pt>
              <c:pt idx="43">
                <c:v>99.391593102193823</c:v>
              </c:pt>
              <c:pt idx="44">
                <c:v>97.829813028510898</c:v>
              </c:pt>
              <c:pt idx="45">
                <c:v>101.93127597487637</c:v>
              </c:pt>
              <c:pt idx="46">
                <c:v>100.26957001184138</c:v>
              </c:pt>
              <c:pt idx="47">
                <c:v>97.699006391474683</c:v>
              </c:pt>
              <c:pt idx="48">
                <c:v>98.592845625069657</c:v>
              </c:pt>
            </c:numLit>
          </c:val>
          <c:smooth val="0"/>
          <c:extLst>
            <c:ext xmlns:c16="http://schemas.microsoft.com/office/drawing/2014/chart" uri="{C3380CC4-5D6E-409C-BE32-E72D297353CC}">
              <c16:uniqueId val="{00000002-6195-4A0D-B42E-8D7B3FB0103B}"/>
            </c:ext>
          </c:extLst>
        </c:ser>
        <c:dLbls>
          <c:showLegendKey val="0"/>
          <c:showVal val="0"/>
          <c:showCatName val="0"/>
          <c:showSerName val="0"/>
          <c:showPercent val="0"/>
          <c:showBubbleSize val="0"/>
        </c:dLbls>
        <c:marker val="1"/>
        <c:smooth val="0"/>
        <c:axId val="479861960"/>
        <c:axId val="479863136"/>
      </c:lineChart>
      <c:dateAx>
        <c:axId val="47986196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63136"/>
        <c:crosses val="autoZero"/>
        <c:auto val="0"/>
        <c:lblOffset val="100"/>
        <c:baseTimeUnit val="months"/>
        <c:majorUnit val="6"/>
        <c:majorTimeUnit val="months"/>
        <c:minorUnit val="1"/>
        <c:minorTimeUnit val="months"/>
      </c:dateAx>
      <c:valAx>
        <c:axId val="479863136"/>
        <c:scaling>
          <c:orientation val="minMax"/>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1960"/>
        <c:crossesAt val="41061"/>
        <c:crossBetween val="midCat"/>
        <c:majorUnit val="8"/>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Infirmiers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43739</c:v>
              </c:pt>
              <c:pt idx="1">
                <c:v>43770</c:v>
              </c:pt>
              <c:pt idx="2">
                <c:v>43800</c:v>
              </c:pt>
              <c:pt idx="3">
                <c:v>43831</c:v>
              </c:pt>
              <c:pt idx="4">
                <c:v>43862</c:v>
              </c:pt>
              <c:pt idx="5">
                <c:v>43891</c:v>
              </c:pt>
              <c:pt idx="6">
                <c:v>43922</c:v>
              </c:pt>
              <c:pt idx="7">
                <c:v>43952</c:v>
              </c:pt>
              <c:pt idx="8">
                <c:v>43983</c:v>
              </c:pt>
              <c:pt idx="9">
                <c:v>44013</c:v>
              </c:pt>
              <c:pt idx="10">
                <c:v>44044</c:v>
              </c:pt>
              <c:pt idx="11">
                <c:v>44075</c:v>
              </c:pt>
              <c:pt idx="12">
                <c:v>44105</c:v>
              </c:pt>
              <c:pt idx="13">
                <c:v>44136</c:v>
              </c:pt>
              <c:pt idx="14">
                <c:v>44166</c:v>
              </c:pt>
              <c:pt idx="15">
                <c:v>44197</c:v>
              </c:pt>
              <c:pt idx="16">
                <c:v>44228</c:v>
              </c:pt>
              <c:pt idx="17">
                <c:v>44256</c:v>
              </c:pt>
              <c:pt idx="18">
                <c:v>44287</c:v>
              </c:pt>
              <c:pt idx="19">
                <c:v>44317</c:v>
              </c:pt>
              <c:pt idx="20">
                <c:v>44348</c:v>
              </c:pt>
              <c:pt idx="21">
                <c:v>44378</c:v>
              </c:pt>
              <c:pt idx="22">
                <c:v>44409</c:v>
              </c:pt>
              <c:pt idx="23">
                <c:v>44440</c:v>
              </c:pt>
              <c:pt idx="24">
                <c:v>44470</c:v>
              </c:pt>
              <c:pt idx="25">
                <c:v>44501</c:v>
              </c:pt>
              <c:pt idx="26">
                <c:v>44531</c:v>
              </c:pt>
              <c:pt idx="27">
                <c:v>44562</c:v>
              </c:pt>
              <c:pt idx="28">
                <c:v>44593</c:v>
              </c:pt>
              <c:pt idx="29">
                <c:v>44621</c:v>
              </c:pt>
              <c:pt idx="30">
                <c:v>44652</c:v>
              </c:pt>
              <c:pt idx="31">
                <c:v>44682</c:v>
              </c:pt>
              <c:pt idx="32">
                <c:v>44713</c:v>
              </c:pt>
              <c:pt idx="33">
                <c:v>44743</c:v>
              </c:pt>
              <c:pt idx="34">
                <c:v>44774</c:v>
              </c:pt>
              <c:pt idx="35">
                <c:v>44805</c:v>
              </c:pt>
              <c:pt idx="36">
                <c:v>44835</c:v>
              </c:pt>
              <c:pt idx="37">
                <c:v>44866</c:v>
              </c:pt>
              <c:pt idx="38">
                <c:v>44896</c:v>
              </c:pt>
              <c:pt idx="39">
                <c:v>44927</c:v>
              </c:pt>
              <c:pt idx="40">
                <c:v>44958</c:v>
              </c:pt>
              <c:pt idx="41">
                <c:v>44986</c:v>
              </c:pt>
              <c:pt idx="42">
                <c:v>45017</c:v>
              </c:pt>
              <c:pt idx="43">
                <c:v>45047</c:v>
              </c:pt>
              <c:pt idx="44">
                <c:v>45078</c:v>
              </c:pt>
              <c:pt idx="45">
                <c:v>45108</c:v>
              </c:pt>
              <c:pt idx="46">
                <c:v>45139</c:v>
              </c:pt>
              <c:pt idx="47">
                <c:v>45170</c:v>
              </c:pt>
              <c:pt idx="48">
                <c:v>45200</c:v>
              </c:pt>
            </c:numLit>
          </c:cat>
          <c:val>
            <c:numLit>
              <c:formatCode>General</c:formatCode>
              <c:ptCount val="49"/>
              <c:pt idx="0">
                <c:v>98.411604634201524</c:v>
              </c:pt>
              <c:pt idx="1">
                <c:v>94.886674716077692</c:v>
              </c:pt>
              <c:pt idx="2">
                <c:v>99.612280162086847</c:v>
              </c:pt>
              <c:pt idx="3">
                <c:v>97.816952657673468</c:v>
              </c:pt>
              <c:pt idx="4">
                <c:v>96.810344472434679</c:v>
              </c:pt>
              <c:pt idx="5">
                <c:v>96.946009916056539</c:v>
              </c:pt>
              <c:pt idx="6">
                <c:v>95.604809171270276</c:v>
              </c:pt>
              <c:pt idx="7">
                <c:v>95.737436741679744</c:v>
              </c:pt>
              <c:pt idx="8">
                <c:v>101.08946428759174</c:v>
              </c:pt>
              <c:pt idx="9">
                <c:v>99.210741841041454</c:v>
              </c:pt>
              <c:pt idx="10">
                <c:v>98.935627978044565</c:v>
              </c:pt>
              <c:pt idx="11">
                <c:v>101.60951726641554</c:v>
              </c:pt>
              <c:pt idx="12">
                <c:v>98.218241760589379</c:v>
              </c:pt>
              <c:pt idx="13">
                <c:v>107.31649938342638</c:v>
              </c:pt>
              <c:pt idx="14">
                <c:v>102.69914175179279</c:v>
              </c:pt>
              <c:pt idx="15">
                <c:v>101.78590830475736</c:v>
              </c:pt>
              <c:pt idx="16">
                <c:v>101.06118917113346</c:v>
              </c:pt>
              <c:pt idx="17">
                <c:v>99.040368938928566</c:v>
              </c:pt>
              <c:pt idx="18">
                <c:v>101.24541216348015</c:v>
              </c:pt>
              <c:pt idx="19">
                <c:v>98.946579480308543</c:v>
              </c:pt>
              <c:pt idx="20">
                <c:v>97.426825955675938</c:v>
              </c:pt>
              <c:pt idx="21">
                <c:v>96.271299446360871</c:v>
              </c:pt>
              <c:pt idx="22">
                <c:v>97.220699637710524</c:v>
              </c:pt>
              <c:pt idx="23">
                <c:v>97.696997814066918</c:v>
              </c:pt>
              <c:pt idx="24">
                <c:v>97.888353830457561</c:v>
              </c:pt>
              <c:pt idx="25">
                <c:v>97.739667949111251</c:v>
              </c:pt>
              <c:pt idx="26">
                <c:v>97.160399142231682</c:v>
              </c:pt>
              <c:pt idx="27">
                <c:v>99.20487109857315</c:v>
              </c:pt>
              <c:pt idx="28">
                <c:v>97.750992876269024</c:v>
              </c:pt>
              <c:pt idx="29">
                <c:v>97.127897780315479</c:v>
              </c:pt>
              <c:pt idx="30">
                <c:v>93.858412695308488</c:v>
              </c:pt>
              <c:pt idx="31">
                <c:v>97.106651282575086</c:v>
              </c:pt>
              <c:pt idx="32">
                <c:v>95.996368029010782</c:v>
              </c:pt>
              <c:pt idx="33">
                <c:v>97.495360446737379</c:v>
              </c:pt>
              <c:pt idx="34">
                <c:v>96.601954537857864</c:v>
              </c:pt>
              <c:pt idx="35">
                <c:v>94.952159947331609</c:v>
              </c:pt>
              <c:pt idx="36">
                <c:v>95.402803652783433</c:v>
              </c:pt>
              <c:pt idx="37">
                <c:v>95.23557176496071</c:v>
              </c:pt>
              <c:pt idx="38">
                <c:v>95.770312120136069</c:v>
              </c:pt>
              <c:pt idx="39">
                <c:v>95.585431523873567</c:v>
              </c:pt>
              <c:pt idx="40">
                <c:v>91.369553463491485</c:v>
              </c:pt>
              <c:pt idx="41">
                <c:v>91.747123887265232</c:v>
              </c:pt>
              <c:pt idx="42">
                <c:v>91.054936889300848</c:v>
              </c:pt>
              <c:pt idx="43">
                <c:v>89.672848543676025</c:v>
              </c:pt>
              <c:pt idx="44">
                <c:v>92.737908729553723</c:v>
              </c:pt>
              <c:pt idx="45">
                <c:v>91.055401805030158</c:v>
              </c:pt>
              <c:pt idx="46">
                <c:v>89.103339855460348</c:v>
              </c:pt>
              <c:pt idx="47">
                <c:v>90.013912693252422</c:v>
              </c:pt>
              <c:pt idx="48">
                <c:v>91.678434003416569</c:v>
              </c:pt>
            </c:numLit>
          </c:val>
          <c:smooth val="0"/>
          <c:extLst>
            <c:ext xmlns:c16="http://schemas.microsoft.com/office/drawing/2014/chart" uri="{C3380CC4-5D6E-409C-BE32-E72D297353CC}">
              <c16:uniqueId val="{00000001-04B0-454D-AB63-3139DDEBA448}"/>
            </c:ext>
          </c:extLst>
        </c:ser>
        <c:ser>
          <c:idx val="0"/>
          <c:order val="1"/>
          <c:tx>
            <c:v>"HORS COVID"</c:v>
          </c:tx>
          <c:spPr>
            <a:ln w="12700">
              <a:solidFill>
                <a:srgbClr val="FF00FF"/>
              </a:solidFill>
              <a:prstDash val="solid"/>
            </a:ln>
          </c:spPr>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98.461664355005709</c:v>
              </c:pt>
              <c:pt idx="1">
                <c:v>97.843416815347936</c:v>
              </c:pt>
              <c:pt idx="2">
                <c:v>95.36106133024218</c:v>
              </c:pt>
              <c:pt idx="3">
                <c:v>98.486188111844911</c:v>
              </c:pt>
              <c:pt idx="4">
                <c:v>97.056231627475469</c:v>
              </c:pt>
              <c:pt idx="5">
                <c:v>96.956199240240508</c:v>
              </c:pt>
              <c:pt idx="6">
                <c:v>97.345915670124668</c:v>
              </c:pt>
              <c:pt idx="7">
                <c:v>95.719344290450735</c:v>
              </c:pt>
              <c:pt idx="8">
                <c:v>96.592332805875287</c:v>
              </c:pt>
              <c:pt idx="9">
                <c:v>101.47045315288187</c:v>
              </c:pt>
              <c:pt idx="10">
                <c:v>99.780376183033056</c:v>
              </c:pt>
              <c:pt idx="11">
                <c:v>99.744663606229949</c:v>
              </c:pt>
              <c:pt idx="12">
                <c:v>101.17450462399331</c:v>
              </c:pt>
              <c:pt idx="13">
                <c:v>97.550902242709768</c:v>
              </c:pt>
              <c:pt idx="14">
                <c:v>104.81706985824934</c:v>
              </c:pt>
              <c:pt idx="15">
                <c:v>101.13919804122422</c:v>
              </c:pt>
              <c:pt idx="16">
                <c:v>100.83201990454921</c:v>
              </c:pt>
              <c:pt idx="17">
                <c:v>100.36939766347068</c:v>
              </c:pt>
              <c:pt idx="18">
                <c:v>98.197362928492254</c:v>
              </c:pt>
              <c:pt idx="19">
                <c:v>101.0169766797554</c:v>
              </c:pt>
              <c:pt idx="20">
                <c:v>99.728528416678657</c:v>
              </c:pt>
              <c:pt idx="21">
                <c:v>96.341651225457539</c:v>
              </c:pt>
              <c:pt idx="22">
                <c:v>95.158744870156355</c:v>
              </c:pt>
              <c:pt idx="23">
                <c:v>95.947824894315445</c:v>
              </c:pt>
              <c:pt idx="24">
                <c:v>95.767352191804576</c:v>
              </c:pt>
              <c:pt idx="25">
                <c:v>96.42831359264656</c:v>
              </c:pt>
              <c:pt idx="26">
                <c:v>95.569564888459723</c:v>
              </c:pt>
              <c:pt idx="27">
                <c:v>95.088832428616612</c:v>
              </c:pt>
              <c:pt idx="28">
                <c:v>95.574743658184886</c:v>
              </c:pt>
              <c:pt idx="29">
                <c:v>95.268298726922168</c:v>
              </c:pt>
              <c:pt idx="30">
                <c:v>95.233388597903755</c:v>
              </c:pt>
              <c:pt idx="31">
                <c:v>93.115662544064975</c:v>
              </c:pt>
              <c:pt idx="32">
                <c:v>95.605038726880721</c:v>
              </c:pt>
              <c:pt idx="33">
                <c:v>94.615314379549673</c:v>
              </c:pt>
              <c:pt idx="34">
                <c:v>95.479956477799504</c:v>
              </c:pt>
              <c:pt idx="35">
                <c:v>95.65431054204825</c:v>
              </c:pt>
              <c:pt idx="36">
                <c:v>94.449423276541609</c:v>
              </c:pt>
              <c:pt idx="37">
                <c:v>94.125701623023701</c:v>
              </c:pt>
              <c:pt idx="38">
                <c:v>94.382122524431395</c:v>
              </c:pt>
              <c:pt idx="39">
                <c:v>93.612666060343415</c:v>
              </c:pt>
              <c:pt idx="40">
                <c:v>94.527699334619513</c:v>
              </c:pt>
              <c:pt idx="41">
                <c:v>91.749696997410695</c:v>
              </c:pt>
              <c:pt idx="42">
                <c:v>92.030947561580021</c:v>
              </c:pt>
              <c:pt idx="43">
                <c:v>91.058970264829483</c:v>
              </c:pt>
              <c:pt idx="44">
                <c:v>89.25277042180582</c:v>
              </c:pt>
              <c:pt idx="45">
                <c:v>93.233736489624945</c:v>
              </c:pt>
              <c:pt idx="46">
                <c:v>91.421184960001582</c:v>
              </c:pt>
              <c:pt idx="47">
                <c:v>88.978719594735082</c:v>
              </c:pt>
              <c:pt idx="48">
                <c:v>89.69036951659281</c:v>
              </c:pt>
            </c:numLit>
          </c:val>
          <c:smooth val="0"/>
          <c:extLst>
            <c:ext xmlns:c16="http://schemas.microsoft.com/office/drawing/2014/chart" uri="{C3380CC4-5D6E-409C-BE32-E72D297353CC}">
              <c16:uniqueId val="{00000002-04B0-454D-AB63-3139DDEBA448}"/>
            </c:ext>
          </c:extLst>
        </c:ser>
        <c:dLbls>
          <c:showLegendKey val="0"/>
          <c:showVal val="0"/>
          <c:showCatName val="0"/>
          <c:showSerName val="0"/>
          <c:showPercent val="0"/>
          <c:showBubbleSize val="0"/>
        </c:dLbls>
        <c:marker val="1"/>
        <c:smooth val="0"/>
        <c:axId val="479868232"/>
        <c:axId val="479869016"/>
      </c:lineChart>
      <c:dateAx>
        <c:axId val="4798682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69016"/>
        <c:crosses val="autoZero"/>
        <c:auto val="0"/>
        <c:lblOffset val="100"/>
        <c:baseTimeUnit val="months"/>
        <c:majorUnit val="6"/>
        <c:majorTimeUnit val="months"/>
        <c:minorUnit val="1"/>
        <c:minorTimeUnit val="months"/>
      </c:dateAx>
      <c:valAx>
        <c:axId val="479869016"/>
        <c:scaling>
          <c:orientation val="minMax"/>
          <c:max val="120"/>
          <c:min val="8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8232"/>
        <c:crosses val="autoZero"/>
        <c:crossBetween val="midCat"/>
        <c:majorUnit val="8"/>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Infirmiers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43739</c:v>
              </c:pt>
              <c:pt idx="1">
                <c:v>43770</c:v>
              </c:pt>
              <c:pt idx="2">
                <c:v>43800</c:v>
              </c:pt>
              <c:pt idx="3">
                <c:v>43831</c:v>
              </c:pt>
              <c:pt idx="4">
                <c:v>43862</c:v>
              </c:pt>
              <c:pt idx="5">
                <c:v>43891</c:v>
              </c:pt>
              <c:pt idx="6">
                <c:v>43922</c:v>
              </c:pt>
              <c:pt idx="7">
                <c:v>43952</c:v>
              </c:pt>
              <c:pt idx="8">
                <c:v>43983</c:v>
              </c:pt>
              <c:pt idx="9">
                <c:v>44013</c:v>
              </c:pt>
              <c:pt idx="10">
                <c:v>44044</c:v>
              </c:pt>
              <c:pt idx="11">
                <c:v>44075</c:v>
              </c:pt>
              <c:pt idx="12">
                <c:v>44105</c:v>
              </c:pt>
              <c:pt idx="13">
                <c:v>44136</c:v>
              </c:pt>
              <c:pt idx="14">
                <c:v>44166</c:v>
              </c:pt>
              <c:pt idx="15">
                <c:v>44197</c:v>
              </c:pt>
              <c:pt idx="16">
                <c:v>44228</c:v>
              </c:pt>
              <c:pt idx="17">
                <c:v>44256</c:v>
              </c:pt>
              <c:pt idx="18">
                <c:v>44287</c:v>
              </c:pt>
              <c:pt idx="19">
                <c:v>44317</c:v>
              </c:pt>
              <c:pt idx="20">
                <c:v>44348</c:v>
              </c:pt>
              <c:pt idx="21">
                <c:v>44378</c:v>
              </c:pt>
              <c:pt idx="22">
                <c:v>44409</c:v>
              </c:pt>
              <c:pt idx="23">
                <c:v>44440</c:v>
              </c:pt>
              <c:pt idx="24">
                <c:v>44470</c:v>
              </c:pt>
              <c:pt idx="25">
                <c:v>44501</c:v>
              </c:pt>
              <c:pt idx="26">
                <c:v>44531</c:v>
              </c:pt>
              <c:pt idx="27">
                <c:v>44562</c:v>
              </c:pt>
              <c:pt idx="28">
                <c:v>44593</c:v>
              </c:pt>
              <c:pt idx="29">
                <c:v>44621</c:v>
              </c:pt>
              <c:pt idx="30">
                <c:v>44652</c:v>
              </c:pt>
              <c:pt idx="31">
                <c:v>44682</c:v>
              </c:pt>
              <c:pt idx="32">
                <c:v>44713</c:v>
              </c:pt>
              <c:pt idx="33">
                <c:v>44743</c:v>
              </c:pt>
              <c:pt idx="34">
                <c:v>44774</c:v>
              </c:pt>
              <c:pt idx="35">
                <c:v>44805</c:v>
              </c:pt>
              <c:pt idx="36">
                <c:v>44835</c:v>
              </c:pt>
              <c:pt idx="37">
                <c:v>44866</c:v>
              </c:pt>
              <c:pt idx="38">
                <c:v>44896</c:v>
              </c:pt>
              <c:pt idx="39">
                <c:v>44927</c:v>
              </c:pt>
              <c:pt idx="40">
                <c:v>44958</c:v>
              </c:pt>
              <c:pt idx="41">
                <c:v>44986</c:v>
              </c:pt>
              <c:pt idx="42">
                <c:v>45017</c:v>
              </c:pt>
              <c:pt idx="43">
                <c:v>45047</c:v>
              </c:pt>
              <c:pt idx="44">
                <c:v>45078</c:v>
              </c:pt>
              <c:pt idx="45">
                <c:v>45108</c:v>
              </c:pt>
              <c:pt idx="46">
                <c:v>45139</c:v>
              </c:pt>
              <c:pt idx="47">
                <c:v>45170</c:v>
              </c:pt>
              <c:pt idx="48">
                <c:v>45200</c:v>
              </c:pt>
            </c:numLit>
          </c:cat>
          <c:val>
            <c:numLit>
              <c:formatCode>General</c:formatCode>
              <c:ptCount val="49"/>
              <c:pt idx="0">
                <c:v>106.75052388684168</c:v>
              </c:pt>
              <c:pt idx="1">
                <c:v>112.54902084464062</c:v>
              </c:pt>
              <c:pt idx="2">
                <c:v>112.36837205854656</c:v>
              </c:pt>
              <c:pt idx="3">
                <c:v>109.14965732607736</c:v>
              </c:pt>
              <c:pt idx="4">
                <c:v>109.30161996464022</c:v>
              </c:pt>
              <c:pt idx="5">
                <c:v>110.3233496324802</c:v>
              </c:pt>
              <c:pt idx="6">
                <c:v>107.09606500106685</c:v>
              </c:pt>
              <c:pt idx="7">
                <c:v>102.05062443022221</c:v>
              </c:pt>
              <c:pt idx="8">
                <c:v>119.58762035462915</c:v>
              </c:pt>
              <c:pt idx="9">
                <c:v>117.11512796779415</c:v>
              </c:pt>
              <c:pt idx="10">
                <c:v>113.92252209043494</c:v>
              </c:pt>
              <c:pt idx="11">
                <c:v>117.11531044011419</c:v>
              </c:pt>
              <c:pt idx="12">
                <c:v>120.32266390461058</c:v>
              </c:pt>
              <c:pt idx="13">
                <c:v>128.54998304785798</c:v>
              </c:pt>
              <c:pt idx="14">
                <c:v>118.81814287263603</c:v>
              </c:pt>
              <c:pt idx="15">
                <c:v>115.78549001363633</c:v>
              </c:pt>
              <c:pt idx="16">
                <c:v>121.63951580192074</c:v>
              </c:pt>
              <c:pt idx="17">
                <c:v>123.38116284490643</c:v>
              </c:pt>
              <c:pt idx="18">
                <c:v>128.43573859187066</c:v>
              </c:pt>
              <c:pt idx="19">
                <c:v>115.60045960256949</c:v>
              </c:pt>
              <c:pt idx="20">
                <c:v>117.13841829589305</c:v>
              </c:pt>
              <c:pt idx="21">
                <c:v>123.46481588316738</c:v>
              </c:pt>
              <c:pt idx="22">
                <c:v>124.09915852645466</c:v>
              </c:pt>
              <c:pt idx="23">
                <c:v>122.95282580855013</c:v>
              </c:pt>
              <c:pt idx="24">
                <c:v>122.01255419874981</c:v>
              </c:pt>
              <c:pt idx="25">
                <c:v>125.28945061724504</c:v>
              </c:pt>
              <c:pt idx="26">
                <c:v>120.25524977882365</c:v>
              </c:pt>
              <c:pt idx="27">
                <c:v>134.27096127529822</c:v>
              </c:pt>
              <c:pt idx="28">
                <c:v>131.06753960728665</c:v>
              </c:pt>
              <c:pt idx="29">
                <c:v>124.99964748764529</c:v>
              </c:pt>
              <c:pt idx="30">
                <c:v>124.37084514565522</c:v>
              </c:pt>
              <c:pt idx="31">
                <c:v>119.59323660929174</c:v>
              </c:pt>
              <c:pt idx="32">
                <c:v>126.35147496581172</c:v>
              </c:pt>
              <c:pt idx="33">
                <c:v>121.92834537468858</c:v>
              </c:pt>
              <c:pt idx="34">
                <c:v>130.42310123198237</c:v>
              </c:pt>
              <c:pt idx="35">
                <c:v>124.8897024835882</c:v>
              </c:pt>
              <c:pt idx="36">
                <c:v>126.20934134995836</c:v>
              </c:pt>
              <c:pt idx="37">
                <c:v>120.79088226566104</c:v>
              </c:pt>
              <c:pt idx="38">
                <c:v>125.49302497164796</c:v>
              </c:pt>
              <c:pt idx="39">
                <c:v>122.11101877084485</c:v>
              </c:pt>
              <c:pt idx="40">
                <c:v>121.86537155135291</c:v>
              </c:pt>
              <c:pt idx="41">
                <c:v>122.66038648625657</c:v>
              </c:pt>
              <c:pt idx="42">
                <c:v>117.98930924723732</c:v>
              </c:pt>
              <c:pt idx="43">
                <c:v>130.7159434822768</c:v>
              </c:pt>
              <c:pt idx="44">
                <c:v>125.2555289355262</c:v>
              </c:pt>
              <c:pt idx="45">
                <c:v>126.25961384747528</c:v>
              </c:pt>
              <c:pt idx="46">
                <c:v>120.86011221213413</c:v>
              </c:pt>
              <c:pt idx="47">
                <c:v>124.65141394331893</c:v>
              </c:pt>
              <c:pt idx="48">
                <c:v>125.65960374580109</c:v>
              </c:pt>
            </c:numLit>
          </c:val>
          <c:smooth val="0"/>
          <c:extLst>
            <c:ext xmlns:c16="http://schemas.microsoft.com/office/drawing/2014/chart" uri="{C3380CC4-5D6E-409C-BE32-E72D297353CC}">
              <c16:uniqueId val="{00000001-9D76-46B4-82D2-67299822DFFC}"/>
            </c:ext>
          </c:extLst>
        </c:ser>
        <c:ser>
          <c:idx val="0"/>
          <c:order val="1"/>
          <c:tx>
            <c:v>"HORS COVID"</c:v>
          </c:tx>
          <c:spPr>
            <a:ln w="12700">
              <a:solidFill>
                <a:srgbClr val="FF00FF"/>
              </a:solidFill>
              <a:prstDash val="solid"/>
            </a:ln>
          </c:spPr>
          <c:cat>
            <c:numLit>
              <c:formatCode>General</c:formatCode>
              <c:ptCount val="49"/>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pt idx="13">
                <c:v>44105</c:v>
              </c:pt>
              <c:pt idx="14">
                <c:v>44136</c:v>
              </c:pt>
              <c:pt idx="15">
                <c:v>44166</c:v>
              </c:pt>
              <c:pt idx="16">
                <c:v>44197</c:v>
              </c:pt>
              <c:pt idx="17">
                <c:v>44228</c:v>
              </c:pt>
              <c:pt idx="18">
                <c:v>44256</c:v>
              </c:pt>
              <c:pt idx="19">
                <c:v>44287</c:v>
              </c:pt>
              <c:pt idx="20">
                <c:v>44317</c:v>
              </c:pt>
              <c:pt idx="21">
                <c:v>44348</c:v>
              </c:pt>
              <c:pt idx="22">
                <c:v>44378</c:v>
              </c:pt>
              <c:pt idx="23">
                <c:v>44409</c:v>
              </c:pt>
              <c:pt idx="24">
                <c:v>44440</c:v>
              </c:pt>
              <c:pt idx="25">
                <c:v>44470</c:v>
              </c:pt>
              <c:pt idx="26">
                <c:v>44501</c:v>
              </c:pt>
              <c:pt idx="27">
                <c:v>44531</c:v>
              </c:pt>
              <c:pt idx="28">
                <c:v>44562</c:v>
              </c:pt>
              <c:pt idx="29">
                <c:v>44593</c:v>
              </c:pt>
              <c:pt idx="30">
                <c:v>44621</c:v>
              </c:pt>
              <c:pt idx="31">
                <c:v>44652</c:v>
              </c:pt>
              <c:pt idx="32">
                <c:v>44682</c:v>
              </c:pt>
              <c:pt idx="33">
                <c:v>44713</c:v>
              </c:pt>
              <c:pt idx="34">
                <c:v>44743</c:v>
              </c:pt>
              <c:pt idx="35">
                <c:v>44774</c:v>
              </c:pt>
              <c:pt idx="36">
                <c:v>44805</c:v>
              </c:pt>
              <c:pt idx="37">
                <c:v>44835</c:v>
              </c:pt>
              <c:pt idx="38">
                <c:v>44866</c:v>
              </c:pt>
              <c:pt idx="39">
                <c:v>44896</c:v>
              </c:pt>
              <c:pt idx="40">
                <c:v>44927</c:v>
              </c:pt>
              <c:pt idx="41">
                <c:v>44958</c:v>
              </c:pt>
              <c:pt idx="42">
                <c:v>44986</c:v>
              </c:pt>
              <c:pt idx="43">
                <c:v>45017</c:v>
              </c:pt>
              <c:pt idx="44">
                <c:v>45047</c:v>
              </c:pt>
              <c:pt idx="45">
                <c:v>45078</c:v>
              </c:pt>
              <c:pt idx="46">
                <c:v>45108</c:v>
              </c:pt>
              <c:pt idx="47">
                <c:v>45139</c:v>
              </c:pt>
              <c:pt idx="48">
                <c:v>45170</c:v>
              </c:pt>
            </c:numLit>
          </c:cat>
          <c:val>
            <c:numLit>
              <c:formatCode>General</c:formatCode>
              <c:ptCount val="49"/>
              <c:pt idx="0">
                <c:v>110.27261265889778</c:v>
              </c:pt>
              <c:pt idx="1">
                <c:v>110.00943372869119</c:v>
              </c:pt>
              <c:pt idx="2">
                <c:v>108.19626618182059</c:v>
              </c:pt>
              <c:pt idx="3">
                <c:v>111.87159133569553</c:v>
              </c:pt>
              <c:pt idx="4">
                <c:v>110.17226882386721</c:v>
              </c:pt>
              <c:pt idx="5">
                <c:v>110.97507178008819</c:v>
              </c:pt>
              <c:pt idx="6">
                <c:v>110.95756985545732</c:v>
              </c:pt>
              <c:pt idx="7">
                <c:v>108.96037620614985</c:v>
              </c:pt>
              <c:pt idx="8">
                <c:v>109.11059100547875</c:v>
              </c:pt>
              <c:pt idx="9">
                <c:v>113.32271243283307</c:v>
              </c:pt>
              <c:pt idx="10">
                <c:v>113.42149691869461</c:v>
              </c:pt>
              <c:pt idx="11">
                <c:v>115.97711349237412</c:v>
              </c:pt>
              <c:pt idx="12">
                <c:v>118.51033795615589</c:v>
              </c:pt>
              <c:pt idx="13">
                <c:v>115.54026995494301</c:v>
              </c:pt>
              <c:pt idx="14">
                <c:v>121.3132615639948</c:v>
              </c:pt>
              <c:pt idx="15">
                <c:v>118.88484892380606</c:v>
              </c:pt>
              <c:pt idx="16">
                <c:v>115.36563487916847</c:v>
              </c:pt>
              <c:pt idx="17">
                <c:v>117.98540517297111</c:v>
              </c:pt>
              <c:pt idx="18">
                <c:v>116.13176765930527</c:v>
              </c:pt>
              <c:pt idx="19">
                <c:v>121.23311620419936</c:v>
              </c:pt>
              <c:pt idx="20">
                <c:v>118.96186470531502</c:v>
              </c:pt>
              <c:pt idx="21">
                <c:v>118.0484519823904</c:v>
              </c:pt>
              <c:pt idx="22">
                <c:v>116.16118229599846</c:v>
              </c:pt>
              <c:pt idx="23">
                <c:v>117.40294628409609</c:v>
              </c:pt>
              <c:pt idx="24">
                <c:v>117.44375443720227</c:v>
              </c:pt>
              <c:pt idx="25">
                <c:v>119.47473153870492</c:v>
              </c:pt>
              <c:pt idx="26">
                <c:v>116.15216323591497</c:v>
              </c:pt>
              <c:pt idx="27">
                <c:v>117.51247017905051</c:v>
              </c:pt>
              <c:pt idx="28">
                <c:v>120.11808162294875</c:v>
              </c:pt>
              <c:pt idx="29">
                <c:v>118.33965685795621</c:v>
              </c:pt>
              <c:pt idx="30">
                <c:v>121.15638328140834</c:v>
              </c:pt>
              <c:pt idx="31">
                <c:v>116.5666252017792</c:v>
              </c:pt>
              <c:pt idx="32">
                <c:v>120.26948774012854</c:v>
              </c:pt>
              <c:pt idx="33">
                <c:v>121.69753524085343</c:v>
              </c:pt>
              <c:pt idx="34">
                <c:v>121.81010847819118</c:v>
              </c:pt>
              <c:pt idx="35">
                <c:v>122.0962422121676</c:v>
              </c:pt>
              <c:pt idx="36">
                <c:v>121.36920144545049</c:v>
              </c:pt>
              <c:pt idx="37">
                <c:v>120.59920891749884</c:v>
              </c:pt>
              <c:pt idx="38">
                <c:v>119.83255642221624</c:v>
              </c:pt>
              <c:pt idx="39">
                <c:v>120.85929741234564</c:v>
              </c:pt>
              <c:pt idx="40">
                <c:v>121.96298394181933</c:v>
              </c:pt>
              <c:pt idx="41">
                <c:v>122.02489727747796</c:v>
              </c:pt>
              <c:pt idx="42">
                <c:v>122.83762295098286</c:v>
              </c:pt>
              <c:pt idx="43">
                <c:v>121.46589423625464</c:v>
              </c:pt>
              <c:pt idx="44">
                <c:v>120.55161683932214</c:v>
              </c:pt>
              <c:pt idx="45">
                <c:v>124.97229312759228</c:v>
              </c:pt>
              <c:pt idx="46">
                <c:v>123.71019849061886</c:v>
              </c:pt>
              <c:pt idx="47">
                <c:v>120.80028440245589</c:v>
              </c:pt>
              <c:pt idx="48">
                <c:v>122.17676899384402</c:v>
              </c:pt>
            </c:numLit>
          </c:val>
          <c:smooth val="0"/>
          <c:extLst>
            <c:ext xmlns:c16="http://schemas.microsoft.com/office/drawing/2014/chart" uri="{C3380CC4-5D6E-409C-BE32-E72D297353CC}">
              <c16:uniqueId val="{00000002-9D76-46B4-82D2-67299822DFFC}"/>
            </c:ext>
          </c:extLst>
        </c:ser>
        <c:dLbls>
          <c:showLegendKey val="0"/>
          <c:showVal val="0"/>
          <c:showCatName val="0"/>
          <c:showSerName val="0"/>
          <c:showPercent val="0"/>
          <c:showBubbleSize val="0"/>
        </c:dLbls>
        <c:marker val="1"/>
        <c:smooth val="0"/>
        <c:axId val="479870192"/>
        <c:axId val="479867056"/>
      </c:lineChart>
      <c:dateAx>
        <c:axId val="47987019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7056"/>
        <c:crosses val="autoZero"/>
        <c:auto val="0"/>
        <c:lblOffset val="100"/>
        <c:baseTimeUnit val="months"/>
        <c:majorUnit val="6"/>
        <c:majorTimeUnit val="months"/>
        <c:minorUnit val="1"/>
        <c:minorTimeUnit val="months"/>
      </c:dateAx>
      <c:valAx>
        <c:axId val="479867056"/>
        <c:scaling>
          <c:orientation val="minMax"/>
          <c:min val="10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70192"/>
        <c:crosses val="autoZero"/>
        <c:crossBetween val="midCat"/>
        <c:majorUnit val="8"/>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chart" Target="../charts/chart41.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s>
</file>

<file path=xl/drawings/drawing1.xml><?xml version="1.0" encoding="utf-8"?>
<xdr:wsDr xmlns:xdr="http://schemas.openxmlformats.org/drawingml/2006/spreadsheetDrawing" xmlns:a="http://schemas.openxmlformats.org/drawingml/2006/main">
  <xdr:twoCellAnchor>
    <xdr:from>
      <xdr:col>4</xdr:col>
      <xdr:colOff>0</xdr:colOff>
      <xdr:row>4</xdr:row>
      <xdr:rowOff>9525</xdr:rowOff>
    </xdr:from>
    <xdr:to>
      <xdr:col>8</xdr:col>
      <xdr:colOff>0</xdr:colOff>
      <xdr:row>17</xdr:row>
      <xdr:rowOff>128025</xdr:rowOff>
    </xdr:to>
    <xdr:graphicFrame macro="">
      <xdr:nvGraphicFramePr>
        <xdr:cNvPr id="2" name="Graphique 26">
          <a:extLst>
            <a:ext uri="{FF2B5EF4-FFF2-40B4-BE49-F238E27FC236}">
              <a16:creationId xmlns:a16="http://schemas.microsoft.com/office/drawing/2014/main" id="{4431F40C-3BA0-4269-A15E-07ED79E33F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4</xdr:row>
      <xdr:rowOff>9525</xdr:rowOff>
    </xdr:from>
    <xdr:to>
      <xdr:col>11</xdr:col>
      <xdr:colOff>885375</xdr:colOff>
      <xdr:row>17</xdr:row>
      <xdr:rowOff>128025</xdr:rowOff>
    </xdr:to>
    <xdr:graphicFrame macro="">
      <xdr:nvGraphicFramePr>
        <xdr:cNvPr id="3" name="Graphique 42">
          <a:extLst>
            <a:ext uri="{FF2B5EF4-FFF2-40B4-BE49-F238E27FC236}">
              <a16:creationId xmlns:a16="http://schemas.microsoft.com/office/drawing/2014/main" id="{2594E81D-7ADA-4AFF-823C-4FC08DF296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xdr:row>
      <xdr:rowOff>9525</xdr:rowOff>
    </xdr:from>
    <xdr:to>
      <xdr:col>3</xdr:col>
      <xdr:colOff>885375</xdr:colOff>
      <xdr:row>17</xdr:row>
      <xdr:rowOff>128025</xdr:rowOff>
    </xdr:to>
    <xdr:graphicFrame macro="">
      <xdr:nvGraphicFramePr>
        <xdr:cNvPr id="4" name="Graphique 3">
          <a:extLst>
            <a:ext uri="{FF2B5EF4-FFF2-40B4-BE49-F238E27FC236}">
              <a16:creationId xmlns:a16="http://schemas.microsoft.com/office/drawing/2014/main" id="{1BE2C77D-ACB1-4B4F-B99D-EBBD5C772A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19</xdr:row>
      <xdr:rowOff>9525</xdr:rowOff>
    </xdr:from>
    <xdr:to>
      <xdr:col>3</xdr:col>
      <xdr:colOff>885375</xdr:colOff>
      <xdr:row>32</xdr:row>
      <xdr:rowOff>128025</xdr:rowOff>
    </xdr:to>
    <xdr:graphicFrame macro="">
      <xdr:nvGraphicFramePr>
        <xdr:cNvPr id="5" name="Graphique 3">
          <a:extLst>
            <a:ext uri="{FF2B5EF4-FFF2-40B4-BE49-F238E27FC236}">
              <a16:creationId xmlns:a16="http://schemas.microsoft.com/office/drawing/2014/main" id="{51414489-2532-46F8-ADBE-BBD531026F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19</xdr:row>
      <xdr:rowOff>9525</xdr:rowOff>
    </xdr:from>
    <xdr:to>
      <xdr:col>8</xdr:col>
      <xdr:colOff>0</xdr:colOff>
      <xdr:row>32</xdr:row>
      <xdr:rowOff>128025</xdr:rowOff>
    </xdr:to>
    <xdr:graphicFrame macro="">
      <xdr:nvGraphicFramePr>
        <xdr:cNvPr id="6" name="Graphique 26">
          <a:extLst>
            <a:ext uri="{FF2B5EF4-FFF2-40B4-BE49-F238E27FC236}">
              <a16:creationId xmlns:a16="http://schemas.microsoft.com/office/drawing/2014/main" id="{622A9532-4932-449A-80E9-DCA44EC607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19</xdr:row>
      <xdr:rowOff>9525</xdr:rowOff>
    </xdr:from>
    <xdr:to>
      <xdr:col>11</xdr:col>
      <xdr:colOff>885375</xdr:colOff>
      <xdr:row>32</xdr:row>
      <xdr:rowOff>128025</xdr:rowOff>
    </xdr:to>
    <xdr:graphicFrame macro="">
      <xdr:nvGraphicFramePr>
        <xdr:cNvPr id="7" name="Graphique 42">
          <a:extLst>
            <a:ext uri="{FF2B5EF4-FFF2-40B4-BE49-F238E27FC236}">
              <a16:creationId xmlns:a16="http://schemas.microsoft.com/office/drawing/2014/main" id="{3A22FBB2-4AC8-4A44-8EE8-FC1FA367D6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79</xdr:row>
      <xdr:rowOff>9525</xdr:rowOff>
    </xdr:from>
    <xdr:to>
      <xdr:col>3</xdr:col>
      <xdr:colOff>885375</xdr:colOff>
      <xdr:row>92</xdr:row>
      <xdr:rowOff>128025</xdr:rowOff>
    </xdr:to>
    <xdr:graphicFrame macro="">
      <xdr:nvGraphicFramePr>
        <xdr:cNvPr id="8" name="Graphique 3">
          <a:extLst>
            <a:ext uri="{FF2B5EF4-FFF2-40B4-BE49-F238E27FC236}">
              <a16:creationId xmlns:a16="http://schemas.microsoft.com/office/drawing/2014/main" id="{9CFFD6E0-F170-4857-975C-295B2D07EE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79</xdr:row>
      <xdr:rowOff>9525</xdr:rowOff>
    </xdr:from>
    <xdr:to>
      <xdr:col>8</xdr:col>
      <xdr:colOff>0</xdr:colOff>
      <xdr:row>92</xdr:row>
      <xdr:rowOff>128025</xdr:rowOff>
    </xdr:to>
    <xdr:graphicFrame macro="">
      <xdr:nvGraphicFramePr>
        <xdr:cNvPr id="9" name="Graphique 26">
          <a:extLst>
            <a:ext uri="{FF2B5EF4-FFF2-40B4-BE49-F238E27FC236}">
              <a16:creationId xmlns:a16="http://schemas.microsoft.com/office/drawing/2014/main" id="{82368B8A-9786-4A49-AA53-61C4129AD2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0</xdr:colOff>
      <xdr:row>79</xdr:row>
      <xdr:rowOff>9525</xdr:rowOff>
    </xdr:from>
    <xdr:to>
      <xdr:col>11</xdr:col>
      <xdr:colOff>885375</xdr:colOff>
      <xdr:row>92</xdr:row>
      <xdr:rowOff>128025</xdr:rowOff>
    </xdr:to>
    <xdr:graphicFrame macro="">
      <xdr:nvGraphicFramePr>
        <xdr:cNvPr id="10" name="Graphique 42">
          <a:extLst>
            <a:ext uri="{FF2B5EF4-FFF2-40B4-BE49-F238E27FC236}">
              <a16:creationId xmlns:a16="http://schemas.microsoft.com/office/drawing/2014/main" id="{8E86881D-D78A-4F31-8044-46EA212B61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94</xdr:row>
      <xdr:rowOff>9525</xdr:rowOff>
    </xdr:from>
    <xdr:to>
      <xdr:col>3</xdr:col>
      <xdr:colOff>885375</xdr:colOff>
      <xdr:row>107</xdr:row>
      <xdr:rowOff>128025</xdr:rowOff>
    </xdr:to>
    <xdr:graphicFrame macro="">
      <xdr:nvGraphicFramePr>
        <xdr:cNvPr id="11" name="Graphique 3">
          <a:extLst>
            <a:ext uri="{FF2B5EF4-FFF2-40B4-BE49-F238E27FC236}">
              <a16:creationId xmlns:a16="http://schemas.microsoft.com/office/drawing/2014/main" id="{54562469-597C-490F-A0FD-461F4A63B5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0</xdr:colOff>
      <xdr:row>94</xdr:row>
      <xdr:rowOff>9525</xdr:rowOff>
    </xdr:from>
    <xdr:to>
      <xdr:col>8</xdr:col>
      <xdr:colOff>0</xdr:colOff>
      <xdr:row>107</xdr:row>
      <xdr:rowOff>128025</xdr:rowOff>
    </xdr:to>
    <xdr:graphicFrame macro="">
      <xdr:nvGraphicFramePr>
        <xdr:cNvPr id="12" name="Graphique 26">
          <a:extLst>
            <a:ext uri="{FF2B5EF4-FFF2-40B4-BE49-F238E27FC236}">
              <a16:creationId xmlns:a16="http://schemas.microsoft.com/office/drawing/2014/main" id="{8882882F-B4C5-4AC6-89BB-B939910A59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0</xdr:colOff>
      <xdr:row>94</xdr:row>
      <xdr:rowOff>9525</xdr:rowOff>
    </xdr:from>
    <xdr:to>
      <xdr:col>11</xdr:col>
      <xdr:colOff>885375</xdr:colOff>
      <xdr:row>107</xdr:row>
      <xdr:rowOff>128025</xdr:rowOff>
    </xdr:to>
    <xdr:graphicFrame macro="">
      <xdr:nvGraphicFramePr>
        <xdr:cNvPr id="13" name="Graphique 42">
          <a:extLst>
            <a:ext uri="{FF2B5EF4-FFF2-40B4-BE49-F238E27FC236}">
              <a16:creationId xmlns:a16="http://schemas.microsoft.com/office/drawing/2014/main" id="{8663E853-1ECB-4D1E-81C8-9B28502C65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124</xdr:row>
      <xdr:rowOff>9525</xdr:rowOff>
    </xdr:from>
    <xdr:to>
      <xdr:col>3</xdr:col>
      <xdr:colOff>885375</xdr:colOff>
      <xdr:row>137</xdr:row>
      <xdr:rowOff>128025</xdr:rowOff>
    </xdr:to>
    <xdr:graphicFrame macro="">
      <xdr:nvGraphicFramePr>
        <xdr:cNvPr id="14" name="Graphique 3">
          <a:extLst>
            <a:ext uri="{FF2B5EF4-FFF2-40B4-BE49-F238E27FC236}">
              <a16:creationId xmlns:a16="http://schemas.microsoft.com/office/drawing/2014/main" id="{3BE9165D-D945-419D-988E-6F9B1503A1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0</xdr:colOff>
      <xdr:row>124</xdr:row>
      <xdr:rowOff>9525</xdr:rowOff>
    </xdr:from>
    <xdr:to>
      <xdr:col>8</xdr:col>
      <xdr:colOff>0</xdr:colOff>
      <xdr:row>137</xdr:row>
      <xdr:rowOff>128025</xdr:rowOff>
    </xdr:to>
    <xdr:graphicFrame macro="">
      <xdr:nvGraphicFramePr>
        <xdr:cNvPr id="15" name="Graphique 26">
          <a:extLst>
            <a:ext uri="{FF2B5EF4-FFF2-40B4-BE49-F238E27FC236}">
              <a16:creationId xmlns:a16="http://schemas.microsoft.com/office/drawing/2014/main" id="{7A5B6445-AC20-4AB9-97CB-4DA43658E1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8</xdr:col>
      <xdr:colOff>0</xdr:colOff>
      <xdr:row>124</xdr:row>
      <xdr:rowOff>9525</xdr:rowOff>
    </xdr:from>
    <xdr:to>
      <xdr:col>11</xdr:col>
      <xdr:colOff>885375</xdr:colOff>
      <xdr:row>137</xdr:row>
      <xdr:rowOff>128025</xdr:rowOff>
    </xdr:to>
    <xdr:graphicFrame macro="">
      <xdr:nvGraphicFramePr>
        <xdr:cNvPr id="16" name="Graphique 42">
          <a:extLst>
            <a:ext uri="{FF2B5EF4-FFF2-40B4-BE49-F238E27FC236}">
              <a16:creationId xmlns:a16="http://schemas.microsoft.com/office/drawing/2014/main" id="{1329FFE7-F090-4619-8937-5854520AAA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154</xdr:row>
      <xdr:rowOff>9525</xdr:rowOff>
    </xdr:from>
    <xdr:to>
      <xdr:col>3</xdr:col>
      <xdr:colOff>885375</xdr:colOff>
      <xdr:row>167</xdr:row>
      <xdr:rowOff>128025</xdr:rowOff>
    </xdr:to>
    <xdr:graphicFrame macro="">
      <xdr:nvGraphicFramePr>
        <xdr:cNvPr id="17" name="Graphique 3">
          <a:extLst>
            <a:ext uri="{FF2B5EF4-FFF2-40B4-BE49-F238E27FC236}">
              <a16:creationId xmlns:a16="http://schemas.microsoft.com/office/drawing/2014/main" id="{1FA001DF-2F1C-4677-AA1B-93483BF8E2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0</xdr:colOff>
      <xdr:row>154</xdr:row>
      <xdr:rowOff>9525</xdr:rowOff>
    </xdr:from>
    <xdr:to>
      <xdr:col>8</xdr:col>
      <xdr:colOff>0</xdr:colOff>
      <xdr:row>167</xdr:row>
      <xdr:rowOff>128025</xdr:rowOff>
    </xdr:to>
    <xdr:graphicFrame macro="">
      <xdr:nvGraphicFramePr>
        <xdr:cNvPr id="18" name="Graphique 17">
          <a:extLst>
            <a:ext uri="{FF2B5EF4-FFF2-40B4-BE49-F238E27FC236}">
              <a16:creationId xmlns:a16="http://schemas.microsoft.com/office/drawing/2014/main" id="{0BF02BB7-1C34-4630-8DEA-CFC37D203D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8</xdr:col>
      <xdr:colOff>0</xdr:colOff>
      <xdr:row>154</xdr:row>
      <xdr:rowOff>9525</xdr:rowOff>
    </xdr:from>
    <xdr:to>
      <xdr:col>11</xdr:col>
      <xdr:colOff>875850</xdr:colOff>
      <xdr:row>167</xdr:row>
      <xdr:rowOff>128025</xdr:rowOff>
    </xdr:to>
    <xdr:graphicFrame macro="">
      <xdr:nvGraphicFramePr>
        <xdr:cNvPr id="19" name="Graphique 42">
          <a:extLst>
            <a:ext uri="{FF2B5EF4-FFF2-40B4-BE49-F238E27FC236}">
              <a16:creationId xmlns:a16="http://schemas.microsoft.com/office/drawing/2014/main" id="{EC000427-FB52-4361-B16E-AFFD0DA90E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183</xdr:row>
      <xdr:rowOff>9525</xdr:rowOff>
    </xdr:from>
    <xdr:to>
      <xdr:col>3</xdr:col>
      <xdr:colOff>885375</xdr:colOff>
      <xdr:row>196</xdr:row>
      <xdr:rowOff>128025</xdr:rowOff>
    </xdr:to>
    <xdr:graphicFrame macro="">
      <xdr:nvGraphicFramePr>
        <xdr:cNvPr id="20" name="Graphique 3">
          <a:extLst>
            <a:ext uri="{FF2B5EF4-FFF2-40B4-BE49-F238E27FC236}">
              <a16:creationId xmlns:a16="http://schemas.microsoft.com/office/drawing/2014/main" id="{09DB8A4F-3025-4E87-BBF5-667CB1B52E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xdr:col>
      <xdr:colOff>0</xdr:colOff>
      <xdr:row>183</xdr:row>
      <xdr:rowOff>9525</xdr:rowOff>
    </xdr:from>
    <xdr:to>
      <xdr:col>8</xdr:col>
      <xdr:colOff>0</xdr:colOff>
      <xdr:row>196</xdr:row>
      <xdr:rowOff>128025</xdr:rowOff>
    </xdr:to>
    <xdr:graphicFrame macro="">
      <xdr:nvGraphicFramePr>
        <xdr:cNvPr id="21" name="Graphique 26">
          <a:extLst>
            <a:ext uri="{FF2B5EF4-FFF2-40B4-BE49-F238E27FC236}">
              <a16:creationId xmlns:a16="http://schemas.microsoft.com/office/drawing/2014/main" id="{A84ED016-7730-4D8E-A62D-4F606AE6CD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8</xdr:col>
      <xdr:colOff>0</xdr:colOff>
      <xdr:row>183</xdr:row>
      <xdr:rowOff>9525</xdr:rowOff>
    </xdr:from>
    <xdr:to>
      <xdr:col>11</xdr:col>
      <xdr:colOff>885375</xdr:colOff>
      <xdr:row>196</xdr:row>
      <xdr:rowOff>128025</xdr:rowOff>
    </xdr:to>
    <xdr:graphicFrame macro="">
      <xdr:nvGraphicFramePr>
        <xdr:cNvPr id="22" name="Graphique 42">
          <a:extLst>
            <a:ext uri="{FF2B5EF4-FFF2-40B4-BE49-F238E27FC236}">
              <a16:creationId xmlns:a16="http://schemas.microsoft.com/office/drawing/2014/main" id="{51F3E896-DFB7-44A6-B506-C279649B46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3</xdr:col>
      <xdr:colOff>895350</xdr:colOff>
      <xdr:row>34</xdr:row>
      <xdr:rowOff>19050</xdr:rowOff>
    </xdr:from>
    <xdr:to>
      <xdr:col>8</xdr:col>
      <xdr:colOff>0</xdr:colOff>
      <xdr:row>48</xdr:row>
      <xdr:rowOff>0</xdr:rowOff>
    </xdr:to>
    <xdr:graphicFrame macro="">
      <xdr:nvGraphicFramePr>
        <xdr:cNvPr id="23" name="Graphique 26">
          <a:extLst>
            <a:ext uri="{FF2B5EF4-FFF2-40B4-BE49-F238E27FC236}">
              <a16:creationId xmlns:a16="http://schemas.microsoft.com/office/drawing/2014/main" id="{33F3DB2F-FDAC-4CB2-834D-778D6E9DE3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8</xdr:col>
      <xdr:colOff>0</xdr:colOff>
      <xdr:row>34</xdr:row>
      <xdr:rowOff>28575</xdr:rowOff>
    </xdr:from>
    <xdr:to>
      <xdr:col>11</xdr:col>
      <xdr:colOff>895350</xdr:colOff>
      <xdr:row>48</xdr:row>
      <xdr:rowOff>0</xdr:rowOff>
    </xdr:to>
    <xdr:graphicFrame macro="">
      <xdr:nvGraphicFramePr>
        <xdr:cNvPr id="24" name="Graphique 42">
          <a:extLst>
            <a:ext uri="{FF2B5EF4-FFF2-40B4-BE49-F238E27FC236}">
              <a16:creationId xmlns:a16="http://schemas.microsoft.com/office/drawing/2014/main" id="{61A9BA5A-A6CD-4557-937D-B8914652EF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47626</xdr:colOff>
      <xdr:row>34</xdr:row>
      <xdr:rowOff>19050</xdr:rowOff>
    </xdr:from>
    <xdr:to>
      <xdr:col>3</xdr:col>
      <xdr:colOff>876301</xdr:colOff>
      <xdr:row>48</xdr:row>
      <xdr:rowOff>0</xdr:rowOff>
    </xdr:to>
    <xdr:graphicFrame macro="">
      <xdr:nvGraphicFramePr>
        <xdr:cNvPr id="25" name="Graphique 3">
          <a:extLst>
            <a:ext uri="{FF2B5EF4-FFF2-40B4-BE49-F238E27FC236}">
              <a16:creationId xmlns:a16="http://schemas.microsoft.com/office/drawing/2014/main" id="{44EFF61C-D837-43BA-AC96-FE423E909B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xdr:col>
      <xdr:colOff>866776</xdr:colOff>
      <xdr:row>49</xdr:row>
      <xdr:rowOff>0</xdr:rowOff>
    </xdr:from>
    <xdr:to>
      <xdr:col>8</xdr:col>
      <xdr:colOff>0</xdr:colOff>
      <xdr:row>62</xdr:row>
      <xdr:rowOff>118500</xdr:rowOff>
    </xdr:to>
    <xdr:graphicFrame macro="">
      <xdr:nvGraphicFramePr>
        <xdr:cNvPr id="26" name="Graphique 26">
          <a:extLst>
            <a:ext uri="{FF2B5EF4-FFF2-40B4-BE49-F238E27FC236}">
              <a16:creationId xmlns:a16="http://schemas.microsoft.com/office/drawing/2014/main" id="{14E48B4F-6F90-49D6-99F5-AD4D35CB93D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8</xdr:col>
      <xdr:colOff>0</xdr:colOff>
      <xdr:row>49</xdr:row>
      <xdr:rowOff>0</xdr:rowOff>
    </xdr:from>
    <xdr:to>
      <xdr:col>11</xdr:col>
      <xdr:colOff>877187</xdr:colOff>
      <xdr:row>62</xdr:row>
      <xdr:rowOff>118500</xdr:rowOff>
    </xdr:to>
    <xdr:graphicFrame macro="">
      <xdr:nvGraphicFramePr>
        <xdr:cNvPr id="27" name="Graphique 26">
          <a:extLst>
            <a:ext uri="{FF2B5EF4-FFF2-40B4-BE49-F238E27FC236}">
              <a16:creationId xmlns:a16="http://schemas.microsoft.com/office/drawing/2014/main" id="{B58DF395-AFCA-4BF5-B64B-0DE2432A6167}"/>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0</xdr:col>
      <xdr:colOff>1</xdr:colOff>
      <xdr:row>49</xdr:row>
      <xdr:rowOff>0</xdr:rowOff>
    </xdr:from>
    <xdr:to>
      <xdr:col>3</xdr:col>
      <xdr:colOff>866775</xdr:colOff>
      <xdr:row>62</xdr:row>
      <xdr:rowOff>118500</xdr:rowOff>
    </xdr:to>
    <xdr:graphicFrame macro="">
      <xdr:nvGraphicFramePr>
        <xdr:cNvPr id="28" name="Graphique 27">
          <a:extLst>
            <a:ext uri="{FF2B5EF4-FFF2-40B4-BE49-F238E27FC236}">
              <a16:creationId xmlns:a16="http://schemas.microsoft.com/office/drawing/2014/main" id="{ACBC5172-90BE-4C81-BBA2-8A9F20E2F4F3}"/>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4</xdr:col>
      <xdr:colOff>47625</xdr:colOff>
      <xdr:row>64</xdr:row>
      <xdr:rowOff>9525</xdr:rowOff>
    </xdr:from>
    <xdr:to>
      <xdr:col>8</xdr:col>
      <xdr:colOff>0</xdr:colOff>
      <xdr:row>78</xdr:row>
      <xdr:rowOff>0</xdr:rowOff>
    </xdr:to>
    <xdr:graphicFrame macro="">
      <xdr:nvGraphicFramePr>
        <xdr:cNvPr id="29" name="Graphique 26">
          <a:extLst>
            <a:ext uri="{FF2B5EF4-FFF2-40B4-BE49-F238E27FC236}">
              <a16:creationId xmlns:a16="http://schemas.microsoft.com/office/drawing/2014/main" id="{6AEC616D-AEFD-4A04-8EA7-F77B0A327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8</xdr:col>
      <xdr:colOff>0</xdr:colOff>
      <xdr:row>64</xdr:row>
      <xdr:rowOff>9525</xdr:rowOff>
    </xdr:from>
    <xdr:to>
      <xdr:col>11</xdr:col>
      <xdr:colOff>901212</xdr:colOff>
      <xdr:row>78</xdr:row>
      <xdr:rowOff>0</xdr:rowOff>
    </xdr:to>
    <xdr:graphicFrame macro="">
      <xdr:nvGraphicFramePr>
        <xdr:cNvPr id="30" name="Graphique 42">
          <a:extLst>
            <a:ext uri="{FF2B5EF4-FFF2-40B4-BE49-F238E27FC236}">
              <a16:creationId xmlns:a16="http://schemas.microsoft.com/office/drawing/2014/main" id="{086F6AC7-1000-4119-B1EB-F2C2C31B38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0</xdr:col>
      <xdr:colOff>14287</xdr:colOff>
      <xdr:row>64</xdr:row>
      <xdr:rowOff>9525</xdr:rowOff>
    </xdr:from>
    <xdr:to>
      <xdr:col>3</xdr:col>
      <xdr:colOff>857250</xdr:colOff>
      <xdr:row>78</xdr:row>
      <xdr:rowOff>0</xdr:rowOff>
    </xdr:to>
    <xdr:graphicFrame macro="">
      <xdr:nvGraphicFramePr>
        <xdr:cNvPr id="31" name="Graphique 3">
          <a:extLst>
            <a:ext uri="{FF2B5EF4-FFF2-40B4-BE49-F238E27FC236}">
              <a16:creationId xmlns:a16="http://schemas.microsoft.com/office/drawing/2014/main" id="{2B62232E-86EA-4857-9045-94CA409DF2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4</xdr:col>
      <xdr:colOff>1</xdr:colOff>
      <xdr:row>109</xdr:row>
      <xdr:rowOff>0</xdr:rowOff>
    </xdr:from>
    <xdr:to>
      <xdr:col>8</xdr:col>
      <xdr:colOff>0</xdr:colOff>
      <xdr:row>122</xdr:row>
      <xdr:rowOff>118500</xdr:rowOff>
    </xdr:to>
    <xdr:graphicFrame macro="">
      <xdr:nvGraphicFramePr>
        <xdr:cNvPr id="32" name="Graphique 26">
          <a:extLst>
            <a:ext uri="{FF2B5EF4-FFF2-40B4-BE49-F238E27FC236}">
              <a16:creationId xmlns:a16="http://schemas.microsoft.com/office/drawing/2014/main" id="{D180B505-7553-4D4A-A213-ABD256A50CCA}"/>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7</xdr:col>
      <xdr:colOff>904874</xdr:colOff>
      <xdr:row>109</xdr:row>
      <xdr:rowOff>0</xdr:rowOff>
    </xdr:from>
    <xdr:to>
      <xdr:col>11</xdr:col>
      <xdr:colOff>886558</xdr:colOff>
      <xdr:row>122</xdr:row>
      <xdr:rowOff>118500</xdr:rowOff>
    </xdr:to>
    <xdr:graphicFrame macro="">
      <xdr:nvGraphicFramePr>
        <xdr:cNvPr id="33" name="Graphique 42">
          <a:extLst>
            <a:ext uri="{FF2B5EF4-FFF2-40B4-BE49-F238E27FC236}">
              <a16:creationId xmlns:a16="http://schemas.microsoft.com/office/drawing/2014/main" id="{C9DA75C6-19EE-4C7D-A558-B534F86BE49D}"/>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0</xdr:col>
      <xdr:colOff>1</xdr:colOff>
      <xdr:row>109</xdr:row>
      <xdr:rowOff>0</xdr:rowOff>
    </xdr:from>
    <xdr:to>
      <xdr:col>4</xdr:col>
      <xdr:colOff>0</xdr:colOff>
      <xdr:row>122</xdr:row>
      <xdr:rowOff>118500</xdr:rowOff>
    </xdr:to>
    <xdr:graphicFrame macro="">
      <xdr:nvGraphicFramePr>
        <xdr:cNvPr id="34" name="Graphique 33">
          <a:extLst>
            <a:ext uri="{FF2B5EF4-FFF2-40B4-BE49-F238E27FC236}">
              <a16:creationId xmlns:a16="http://schemas.microsoft.com/office/drawing/2014/main" id="{31C4CD1C-9E10-4109-8D9D-EAFF45978538}"/>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4</xdr:col>
      <xdr:colOff>1</xdr:colOff>
      <xdr:row>139</xdr:row>
      <xdr:rowOff>0</xdr:rowOff>
    </xdr:from>
    <xdr:to>
      <xdr:col>8</xdr:col>
      <xdr:colOff>0</xdr:colOff>
      <xdr:row>152</xdr:row>
      <xdr:rowOff>118500</xdr:rowOff>
    </xdr:to>
    <xdr:graphicFrame macro="">
      <xdr:nvGraphicFramePr>
        <xdr:cNvPr id="35" name="Graphique 26">
          <a:extLst>
            <a:ext uri="{FF2B5EF4-FFF2-40B4-BE49-F238E27FC236}">
              <a16:creationId xmlns:a16="http://schemas.microsoft.com/office/drawing/2014/main" id="{CEDAA67A-0D9A-4A6F-A790-C491D3C16AC4}"/>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8</xdr:col>
      <xdr:colOff>0</xdr:colOff>
      <xdr:row>139</xdr:row>
      <xdr:rowOff>0</xdr:rowOff>
    </xdr:from>
    <xdr:to>
      <xdr:col>11</xdr:col>
      <xdr:colOff>877187</xdr:colOff>
      <xdr:row>152</xdr:row>
      <xdr:rowOff>118500</xdr:rowOff>
    </xdr:to>
    <xdr:graphicFrame macro="">
      <xdr:nvGraphicFramePr>
        <xdr:cNvPr id="36" name="Graphique 42">
          <a:extLst>
            <a:ext uri="{FF2B5EF4-FFF2-40B4-BE49-F238E27FC236}">
              <a16:creationId xmlns:a16="http://schemas.microsoft.com/office/drawing/2014/main" id="{A8CB0CB3-AAAE-4A5A-B8DB-E07E527AC885}"/>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0</xdr:col>
      <xdr:colOff>1</xdr:colOff>
      <xdr:row>139</xdr:row>
      <xdr:rowOff>0</xdr:rowOff>
    </xdr:from>
    <xdr:to>
      <xdr:col>4</xdr:col>
      <xdr:colOff>0</xdr:colOff>
      <xdr:row>152</xdr:row>
      <xdr:rowOff>118500</xdr:rowOff>
    </xdr:to>
    <xdr:graphicFrame macro="">
      <xdr:nvGraphicFramePr>
        <xdr:cNvPr id="37" name="Graphique 3">
          <a:extLst>
            <a:ext uri="{FF2B5EF4-FFF2-40B4-BE49-F238E27FC236}">
              <a16:creationId xmlns:a16="http://schemas.microsoft.com/office/drawing/2014/main" id="{03C10D06-4D96-4959-98F3-97AEDD578ABA}"/>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4</xdr:col>
      <xdr:colOff>1</xdr:colOff>
      <xdr:row>169</xdr:row>
      <xdr:rowOff>0</xdr:rowOff>
    </xdr:from>
    <xdr:to>
      <xdr:col>8</xdr:col>
      <xdr:colOff>0</xdr:colOff>
      <xdr:row>181</xdr:row>
      <xdr:rowOff>118500</xdr:rowOff>
    </xdr:to>
    <xdr:graphicFrame macro="">
      <xdr:nvGraphicFramePr>
        <xdr:cNvPr id="38" name="Graphique 26">
          <a:extLst>
            <a:ext uri="{FF2B5EF4-FFF2-40B4-BE49-F238E27FC236}">
              <a16:creationId xmlns:a16="http://schemas.microsoft.com/office/drawing/2014/main" id="{7A92317C-039F-46BF-8872-1CB0EA5F394D}"/>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8</xdr:col>
      <xdr:colOff>0</xdr:colOff>
      <xdr:row>169</xdr:row>
      <xdr:rowOff>0</xdr:rowOff>
    </xdr:from>
    <xdr:to>
      <xdr:col>11</xdr:col>
      <xdr:colOff>908538</xdr:colOff>
      <xdr:row>181</xdr:row>
      <xdr:rowOff>118500</xdr:rowOff>
    </xdr:to>
    <xdr:graphicFrame macro="">
      <xdr:nvGraphicFramePr>
        <xdr:cNvPr id="39" name="Graphique 42">
          <a:extLst>
            <a:ext uri="{FF2B5EF4-FFF2-40B4-BE49-F238E27FC236}">
              <a16:creationId xmlns:a16="http://schemas.microsoft.com/office/drawing/2014/main" id="{E484623D-D39D-4BA9-9F0C-A7EB2C839BB9}"/>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0</xdr:col>
      <xdr:colOff>1</xdr:colOff>
      <xdr:row>169</xdr:row>
      <xdr:rowOff>0</xdr:rowOff>
    </xdr:from>
    <xdr:to>
      <xdr:col>4</xdr:col>
      <xdr:colOff>0</xdr:colOff>
      <xdr:row>181</xdr:row>
      <xdr:rowOff>118500</xdr:rowOff>
    </xdr:to>
    <xdr:graphicFrame macro="">
      <xdr:nvGraphicFramePr>
        <xdr:cNvPr id="40" name="Graphique 3">
          <a:extLst>
            <a:ext uri="{FF2B5EF4-FFF2-40B4-BE49-F238E27FC236}">
              <a16:creationId xmlns:a16="http://schemas.microsoft.com/office/drawing/2014/main" id="{4C7034E7-DFD8-4373-AF50-6FEC3A768EFC}"/>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4</xdr:col>
      <xdr:colOff>1</xdr:colOff>
      <xdr:row>198</xdr:row>
      <xdr:rowOff>0</xdr:rowOff>
    </xdr:from>
    <xdr:to>
      <xdr:col>8</xdr:col>
      <xdr:colOff>0</xdr:colOff>
      <xdr:row>210</xdr:row>
      <xdr:rowOff>108974</xdr:rowOff>
    </xdr:to>
    <xdr:graphicFrame macro="">
      <xdr:nvGraphicFramePr>
        <xdr:cNvPr id="41" name="Graphique 26">
          <a:extLst>
            <a:ext uri="{FF2B5EF4-FFF2-40B4-BE49-F238E27FC236}">
              <a16:creationId xmlns:a16="http://schemas.microsoft.com/office/drawing/2014/main" id="{B4B1A7FF-B135-4AED-865F-207E94F7C6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7</xdr:col>
      <xdr:colOff>904874</xdr:colOff>
      <xdr:row>197</xdr:row>
      <xdr:rowOff>152399</xdr:rowOff>
    </xdr:from>
    <xdr:to>
      <xdr:col>11</xdr:col>
      <xdr:colOff>886558</xdr:colOff>
      <xdr:row>210</xdr:row>
      <xdr:rowOff>108973</xdr:rowOff>
    </xdr:to>
    <xdr:graphicFrame macro="">
      <xdr:nvGraphicFramePr>
        <xdr:cNvPr id="42" name="Graphique 42">
          <a:extLst>
            <a:ext uri="{FF2B5EF4-FFF2-40B4-BE49-F238E27FC236}">
              <a16:creationId xmlns:a16="http://schemas.microsoft.com/office/drawing/2014/main" id="{D4D890EA-7D8D-4D1A-85BB-33D43ECD83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0</xdr:col>
      <xdr:colOff>23813</xdr:colOff>
      <xdr:row>198</xdr:row>
      <xdr:rowOff>3174</xdr:rowOff>
    </xdr:from>
    <xdr:to>
      <xdr:col>4</xdr:col>
      <xdr:colOff>0</xdr:colOff>
      <xdr:row>210</xdr:row>
      <xdr:rowOff>108974</xdr:rowOff>
    </xdr:to>
    <xdr:graphicFrame macro="">
      <xdr:nvGraphicFramePr>
        <xdr:cNvPr id="43" name="Graphique 3">
          <a:extLst>
            <a:ext uri="{FF2B5EF4-FFF2-40B4-BE49-F238E27FC236}">
              <a16:creationId xmlns:a16="http://schemas.microsoft.com/office/drawing/2014/main" id="{5D95DA49-85D9-4701-988F-79B7EC0AE1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11.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12.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13.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14.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15.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2.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3.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4.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5.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6.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7.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8.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9.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21-STATISTIQUES/04_STATS_PRESTATIONS_MALADIE/01_CONJONCTURE/04_SOINS_VILLE/01_DAT_REMB/02_CVS_CJO/03_RESULTATS/RESULTATS_DU_MOIS/SDV_CVS_CJ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1-STATISTIQUES/04_STATS_PRESTATIONS_MALADIE/01_CONJONCTURE/04_SOINS_VILLE/01_DAT_REMB/02_CVS_CJO/03_RESULTATS/RESULTATS_DU_MOIS/SDV_CVS_CJO_hors_covi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NSA_R9"/>
      <sheetName val="SA_R9"/>
      <sheetName val="RA_R9"/>
      <sheetName val="NSA_INDICES"/>
      <sheetName val="SA_INDICES"/>
      <sheetName val="RA_INDICES"/>
    </sheetNames>
    <sheetDataSet>
      <sheetData sheetId="0"/>
      <sheetData sheetId="1"/>
      <sheetData sheetId="2"/>
      <sheetData sheetId="3"/>
      <sheetData sheetId="4">
        <row r="3">
          <cell r="BZ3">
            <v>43739</v>
          </cell>
          <cell r="CA3">
            <v>43770</v>
          </cell>
          <cell r="CB3">
            <v>43800</v>
          </cell>
          <cell r="CC3">
            <v>43831</v>
          </cell>
          <cell r="CD3">
            <v>43862</v>
          </cell>
          <cell r="CE3">
            <v>43891</v>
          </cell>
          <cell r="CF3">
            <v>43922</v>
          </cell>
          <cell r="CG3">
            <v>43952</v>
          </cell>
          <cell r="CH3">
            <v>43983</v>
          </cell>
          <cell r="CI3">
            <v>44013</v>
          </cell>
          <cell r="CJ3">
            <v>44044</v>
          </cell>
          <cell r="CK3">
            <v>44075</v>
          </cell>
          <cell r="CL3">
            <v>44105</v>
          </cell>
          <cell r="CM3">
            <v>44136</v>
          </cell>
          <cell r="CN3">
            <v>44166</v>
          </cell>
          <cell r="CO3">
            <v>44197</v>
          </cell>
          <cell r="CP3">
            <v>44228</v>
          </cell>
          <cell r="CQ3">
            <v>44256</v>
          </cell>
          <cell r="CR3">
            <v>44287</v>
          </cell>
          <cell r="CS3">
            <v>44317</v>
          </cell>
          <cell r="CT3">
            <v>44348</v>
          </cell>
          <cell r="CU3">
            <v>44378</v>
          </cell>
          <cell r="CV3">
            <v>44409</v>
          </cell>
          <cell r="CW3">
            <v>44440</v>
          </cell>
          <cell r="CX3">
            <v>44470</v>
          </cell>
          <cell r="CY3">
            <v>44501</v>
          </cell>
          <cell r="CZ3">
            <v>44531</v>
          </cell>
          <cell r="DA3">
            <v>44562</v>
          </cell>
          <cell r="DB3">
            <v>44593</v>
          </cell>
          <cell r="DC3">
            <v>44621</v>
          </cell>
          <cell r="DD3">
            <v>44652</v>
          </cell>
          <cell r="DE3">
            <v>44682</v>
          </cell>
          <cell r="DF3">
            <v>44713</v>
          </cell>
          <cell r="DG3">
            <v>44743</v>
          </cell>
          <cell r="DH3">
            <v>44774</v>
          </cell>
          <cell r="DI3">
            <v>44805</v>
          </cell>
          <cell r="DJ3">
            <v>44835</v>
          </cell>
          <cell r="DK3">
            <v>44866</v>
          </cell>
          <cell r="DL3">
            <v>44896</v>
          </cell>
          <cell r="DM3">
            <v>44927</v>
          </cell>
          <cell r="DN3">
            <v>44958</v>
          </cell>
          <cell r="DO3">
            <v>44986</v>
          </cell>
          <cell r="DP3">
            <v>45017</v>
          </cell>
          <cell r="DQ3">
            <v>45047</v>
          </cell>
          <cell r="DR3">
            <v>45078</v>
          </cell>
          <cell r="DS3">
            <v>45108</v>
          </cell>
          <cell r="DT3">
            <v>45139</v>
          </cell>
          <cell r="DU3">
            <v>45170</v>
          </cell>
          <cell r="DV3">
            <v>45200</v>
          </cell>
        </row>
        <row r="28">
          <cell r="E28" t="str">
            <v>TOTAL généralistes</v>
          </cell>
          <cell r="BZ28">
            <v>72.971999190634719</v>
          </cell>
          <cell r="CA28">
            <v>73.062771045649811</v>
          </cell>
          <cell r="CB28">
            <v>73.661295334352801</v>
          </cell>
          <cell r="CC28">
            <v>71.674786038207799</v>
          </cell>
          <cell r="CD28">
            <v>72.897888175725228</v>
          </cell>
          <cell r="CE28">
            <v>58.729420051535676</v>
          </cell>
          <cell r="CF28">
            <v>52.251033686297752</v>
          </cell>
          <cell r="CG28">
            <v>70.753216350965971</v>
          </cell>
          <cell r="CH28">
            <v>74.25295882414575</v>
          </cell>
          <cell r="CI28">
            <v>70.851110677427059</v>
          </cell>
          <cell r="CJ28">
            <v>70.388269398309646</v>
          </cell>
          <cell r="CK28">
            <v>69.96366922869953</v>
          </cell>
          <cell r="CL28">
            <v>67.391970755393473</v>
          </cell>
          <cell r="CM28">
            <v>72.81075984982138</v>
          </cell>
          <cell r="CN28">
            <v>67.951474961517036</v>
          </cell>
          <cell r="CO28">
            <v>73.017195616530557</v>
          </cell>
          <cell r="CP28">
            <v>72.407133943284663</v>
          </cell>
          <cell r="CQ28">
            <v>74.371310384904191</v>
          </cell>
          <cell r="CR28">
            <v>73.253102082859044</v>
          </cell>
          <cell r="CS28">
            <v>70.93033676382673</v>
          </cell>
          <cell r="CT28">
            <v>68.0850338624237</v>
          </cell>
          <cell r="CU28">
            <v>67.885547468672556</v>
          </cell>
          <cell r="CV28">
            <v>65.970269861697304</v>
          </cell>
          <cell r="CW28">
            <v>66.417181222162043</v>
          </cell>
          <cell r="CX28">
            <v>65.522010155370339</v>
          </cell>
          <cell r="CY28">
            <v>66.463448958585431</v>
          </cell>
          <cell r="CZ28">
            <v>64.256930184700536</v>
          </cell>
          <cell r="DA28">
            <v>63.443705015693737</v>
          </cell>
          <cell r="DB28">
            <v>61.247314026861254</v>
          </cell>
          <cell r="DC28">
            <v>61.087876406752997</v>
          </cell>
          <cell r="DD28">
            <v>63.414856545972384</v>
          </cell>
          <cell r="DE28">
            <v>63.649468377000559</v>
          </cell>
          <cell r="DF28">
            <v>63.403080946364597</v>
          </cell>
          <cell r="DG28">
            <v>64.271630650665628</v>
          </cell>
          <cell r="DH28">
            <v>65.081371280465007</v>
          </cell>
          <cell r="DI28">
            <v>63.724598083184368</v>
          </cell>
          <cell r="DJ28">
            <v>63.878587144245522</v>
          </cell>
          <cell r="DK28">
            <v>62.09380049989042</v>
          </cell>
          <cell r="DL28">
            <v>61.59861835730073</v>
          </cell>
          <cell r="DM28">
            <v>62.503926316979076</v>
          </cell>
          <cell r="DN28">
            <v>59.612310654506317</v>
          </cell>
          <cell r="DO28">
            <v>60.793141297601224</v>
          </cell>
          <cell r="DP28">
            <v>60.39713822024035</v>
          </cell>
          <cell r="DQ28">
            <v>61.536735827775779</v>
          </cell>
          <cell r="DR28">
            <v>61.745326988772185</v>
          </cell>
          <cell r="DS28">
            <v>60.000325361992545</v>
          </cell>
          <cell r="DT28">
            <v>59.383751802947145</v>
          </cell>
          <cell r="DU28">
            <v>59.309184578025587</v>
          </cell>
          <cell r="DV28">
            <v>59.214771378323995</v>
          </cell>
        </row>
        <row r="51">
          <cell r="E51" t="str">
            <v>TOTAL spécialistes</v>
          </cell>
          <cell r="BZ51">
            <v>96.49006381740783</v>
          </cell>
          <cell r="CA51">
            <v>100.10577699556194</v>
          </cell>
          <cell r="CB51">
            <v>96.490673464632252</v>
          </cell>
          <cell r="CC51">
            <v>96.846073761984925</v>
          </cell>
          <cell r="CD51">
            <v>97.849374071220424</v>
          </cell>
          <cell r="CE51">
            <v>86.854099696184178</v>
          </cell>
          <cell r="CF51">
            <v>47.279917187962297</v>
          </cell>
          <cell r="CG51">
            <v>68.051606910439403</v>
          </cell>
          <cell r="CH51">
            <v>83.054841428688235</v>
          </cell>
          <cell r="CI51">
            <v>89.878502565683632</v>
          </cell>
          <cell r="CJ51">
            <v>92.061132296120888</v>
          </cell>
          <cell r="CK51">
            <v>92.378783496392103</v>
          </cell>
          <cell r="CL51">
            <v>90.169106767736309</v>
          </cell>
          <cell r="CM51">
            <v>89.286878087430551</v>
          </cell>
          <cell r="CN51">
            <v>89.162618634930325</v>
          </cell>
          <cell r="CO51">
            <v>93.861536763503963</v>
          </cell>
          <cell r="CP51">
            <v>90.178118061047115</v>
          </cell>
          <cell r="CQ51">
            <v>87.297869017338712</v>
          </cell>
          <cell r="CR51">
            <v>92.254282020689999</v>
          </cell>
          <cell r="CS51">
            <v>89.331439560294768</v>
          </cell>
          <cell r="CT51">
            <v>89.702229569111466</v>
          </cell>
          <cell r="CU51">
            <v>89.230988354888325</v>
          </cell>
          <cell r="CV51">
            <v>89.303917337140987</v>
          </cell>
          <cell r="CW51">
            <v>90.28481445320628</v>
          </cell>
          <cell r="CX51">
            <v>89.877711051623606</v>
          </cell>
          <cell r="CY51">
            <v>88.957542293430919</v>
          </cell>
          <cell r="CZ51">
            <v>91.82642233729824</v>
          </cell>
          <cell r="DA51">
            <v>90.898279481431331</v>
          </cell>
          <cell r="DB51">
            <v>88.147720607311868</v>
          </cell>
          <cell r="DC51">
            <v>87.136923636410586</v>
          </cell>
          <cell r="DD51">
            <v>85.608895916599877</v>
          </cell>
          <cell r="DE51">
            <v>95.117886050008025</v>
          </cell>
          <cell r="DF51">
            <v>90.568011245266618</v>
          </cell>
          <cell r="DG51">
            <v>91.948802332140176</v>
          </cell>
          <cell r="DH51">
            <v>92.128620804404505</v>
          </cell>
          <cell r="DI51">
            <v>92.614268795772503</v>
          </cell>
          <cell r="DJ51">
            <v>88.234094762105869</v>
          </cell>
          <cell r="DK51">
            <v>91.949615369297135</v>
          </cell>
          <cell r="DL51">
            <v>92.09886964812452</v>
          </cell>
          <cell r="DM51">
            <v>92.550571261785365</v>
          </cell>
          <cell r="DN51">
            <v>92.270952597492311</v>
          </cell>
          <cell r="DO51">
            <v>92.114700317828635</v>
          </cell>
          <cell r="DP51">
            <v>92.049852861344434</v>
          </cell>
          <cell r="DQ51">
            <v>93.065580625177716</v>
          </cell>
          <cell r="DR51">
            <v>95.929156580865708</v>
          </cell>
          <cell r="DS51">
            <v>92.693567096842372</v>
          </cell>
          <cell r="DT51">
            <v>92.339429742800959</v>
          </cell>
          <cell r="DU51">
            <v>90.914210868025663</v>
          </cell>
          <cell r="DV51">
            <v>93.1820197960716</v>
          </cell>
        </row>
        <row r="55">
          <cell r="E55" t="str">
            <v>Honoraires de dentistes</v>
          </cell>
          <cell r="BZ55">
            <v>94.996111348946357</v>
          </cell>
          <cell r="CA55">
            <v>95.658643873816146</v>
          </cell>
          <cell r="CB55">
            <v>96.115104079966883</v>
          </cell>
          <cell r="CC55">
            <v>95.9582740234097</v>
          </cell>
          <cell r="CD55">
            <v>97.934771082566996</v>
          </cell>
          <cell r="CE55">
            <v>48.425624760943002</v>
          </cell>
          <cell r="CF55">
            <v>-0.27042066633477163</v>
          </cell>
          <cell r="CG55">
            <v>64.763195710526645</v>
          </cell>
          <cell r="CH55">
            <v>101.00294757631183</v>
          </cell>
          <cell r="CI55">
            <v>104.42198833790046</v>
          </cell>
          <cell r="CJ55">
            <v>105.01294212132764</v>
          </cell>
          <cell r="CK55">
            <v>99.89276707820845</v>
          </cell>
          <cell r="CL55">
            <v>96.966308579583497</v>
          </cell>
          <cell r="CM55">
            <v>100.63807522678678</v>
          </cell>
          <cell r="CN55">
            <v>99.541976647799231</v>
          </cell>
          <cell r="CO55">
            <v>99.752943669493732</v>
          </cell>
          <cell r="CP55">
            <v>100.02340568698793</v>
          </cell>
          <cell r="CQ55">
            <v>95.37509106292346</v>
          </cell>
          <cell r="CR55">
            <v>100.71641657176407</v>
          </cell>
          <cell r="CS55">
            <v>97.374398929810866</v>
          </cell>
          <cell r="CT55">
            <v>100.38352261451485</v>
          </cell>
          <cell r="CU55">
            <v>100.61575096247928</v>
          </cell>
          <cell r="CV55">
            <v>95.421933925568609</v>
          </cell>
          <cell r="CW55">
            <v>100.7892250303058</v>
          </cell>
          <cell r="CX55">
            <v>101.54575417347618</v>
          </cell>
          <cell r="CY55">
            <v>98.082715065728905</v>
          </cell>
          <cell r="CZ55">
            <v>95.584383282840264</v>
          </cell>
          <cell r="DA55">
            <v>99.657935132910694</v>
          </cell>
          <cell r="DB55">
            <v>99.318786052684928</v>
          </cell>
          <cell r="DC55">
            <v>100.57393987722094</v>
          </cell>
          <cell r="DD55">
            <v>98.584476189788589</v>
          </cell>
          <cell r="DE55">
            <v>104.32689194779368</v>
          </cell>
          <cell r="DF55">
            <v>100.09013999696575</v>
          </cell>
          <cell r="DG55">
            <v>99.929082260975761</v>
          </cell>
          <cell r="DH55">
            <v>100.05442573071871</v>
          </cell>
          <cell r="DI55">
            <v>101.45995918940702</v>
          </cell>
          <cell r="DJ55">
            <v>105.73159250443784</v>
          </cell>
          <cell r="DK55">
            <v>102.74575862660092</v>
          </cell>
          <cell r="DL55">
            <v>100.00871457097824</v>
          </cell>
          <cell r="DM55">
            <v>103.28362921614287</v>
          </cell>
          <cell r="DN55">
            <v>100.19109758578932</v>
          </cell>
          <cell r="DO55">
            <v>105.11987813432565</v>
          </cell>
          <cell r="DP55">
            <v>102.06125639250389</v>
          </cell>
          <cell r="DQ55">
            <v>102.74693874945014</v>
          </cell>
          <cell r="DR55">
            <v>104.74351557400563</v>
          </cell>
          <cell r="DS55">
            <v>102.95819901665114</v>
          </cell>
          <cell r="DT55">
            <v>101.16443273624299</v>
          </cell>
          <cell r="DU55">
            <v>103.32186215026049</v>
          </cell>
          <cell r="DV55">
            <v>99.110989286676514</v>
          </cell>
        </row>
        <row r="69">
          <cell r="E69" t="str">
            <v>TOTAL Infirmiers</v>
          </cell>
          <cell r="BZ69">
            <v>98.411604634201524</v>
          </cell>
          <cell r="CA69">
            <v>94.886674716077692</v>
          </cell>
          <cell r="CB69">
            <v>99.612280162086847</v>
          </cell>
          <cell r="CC69">
            <v>97.816952657673468</v>
          </cell>
          <cell r="CD69">
            <v>96.810344472434679</v>
          </cell>
          <cell r="CE69">
            <v>96.946009916056539</v>
          </cell>
          <cell r="CF69">
            <v>95.604809171270276</v>
          </cell>
          <cell r="CG69">
            <v>95.737436741679744</v>
          </cell>
          <cell r="CH69">
            <v>101.08946428759174</v>
          </cell>
          <cell r="CI69">
            <v>99.210741841041454</v>
          </cell>
          <cell r="CJ69">
            <v>98.935627978044565</v>
          </cell>
          <cell r="CK69">
            <v>101.60951726641554</v>
          </cell>
          <cell r="CL69">
            <v>98.218241760589379</v>
          </cell>
          <cell r="CM69">
            <v>107.31649938342638</v>
          </cell>
          <cell r="CN69">
            <v>102.69914175179279</v>
          </cell>
          <cell r="CO69">
            <v>101.78590830475736</v>
          </cell>
          <cell r="CP69">
            <v>101.06118917113346</v>
          </cell>
          <cell r="CQ69">
            <v>99.040368938928566</v>
          </cell>
          <cell r="CR69">
            <v>101.24541216348015</v>
          </cell>
          <cell r="CS69">
            <v>98.946579480308543</v>
          </cell>
          <cell r="CT69">
            <v>97.426825955675938</v>
          </cell>
          <cell r="CU69">
            <v>96.271299446360871</v>
          </cell>
          <cell r="CV69">
            <v>97.220699637710524</v>
          </cell>
          <cell r="CW69">
            <v>97.696997814066918</v>
          </cell>
          <cell r="CX69">
            <v>97.888353830457561</v>
          </cell>
          <cell r="CY69">
            <v>97.739667949111251</v>
          </cell>
          <cell r="CZ69">
            <v>97.160399142231682</v>
          </cell>
          <cell r="DA69">
            <v>99.20487109857315</v>
          </cell>
          <cell r="DB69">
            <v>97.750992876269024</v>
          </cell>
          <cell r="DC69">
            <v>97.127897780315479</v>
          </cell>
          <cell r="DD69">
            <v>93.858412695308488</v>
          </cell>
          <cell r="DE69">
            <v>97.106651282575086</v>
          </cell>
          <cell r="DF69">
            <v>95.996368029010782</v>
          </cell>
          <cell r="DG69">
            <v>97.495360446737379</v>
          </cell>
          <cell r="DH69">
            <v>96.601954537857864</v>
          </cell>
          <cell r="DI69">
            <v>94.952159947331609</v>
          </cell>
          <cell r="DJ69">
            <v>95.402803652783433</v>
          </cell>
          <cell r="DK69">
            <v>95.23557176496071</v>
          </cell>
          <cell r="DL69">
            <v>95.770312120136069</v>
          </cell>
          <cell r="DM69">
            <v>95.585431523873567</v>
          </cell>
          <cell r="DN69">
            <v>91.369553463491485</v>
          </cell>
          <cell r="DO69">
            <v>91.747123887265232</v>
          </cell>
          <cell r="DP69">
            <v>91.054936889300848</v>
          </cell>
          <cell r="DQ69">
            <v>89.672848543676025</v>
          </cell>
          <cell r="DR69">
            <v>92.737908729553723</v>
          </cell>
          <cell r="DS69">
            <v>91.055401805030158</v>
          </cell>
          <cell r="DT69">
            <v>89.103339855460348</v>
          </cell>
          <cell r="DU69">
            <v>90.013912693252422</v>
          </cell>
          <cell r="DV69">
            <v>91.678434003416569</v>
          </cell>
        </row>
        <row r="74">
          <cell r="E74" t="str">
            <v>Montants masseurs-kiné</v>
          </cell>
          <cell r="BZ74">
            <v>94.828373025291967</v>
          </cell>
          <cell r="CA74">
            <v>95.029127881261147</v>
          </cell>
          <cell r="CB74">
            <v>94.282496887218002</v>
          </cell>
          <cell r="CC74">
            <v>94.842597350542079</v>
          </cell>
          <cell r="CD74">
            <v>94.031794811216741</v>
          </cell>
          <cell r="CE74">
            <v>76.905994511967307</v>
          </cell>
          <cell r="CF74">
            <v>21.984390202572833</v>
          </cell>
          <cell r="CG74">
            <v>49.416399981415445</v>
          </cell>
          <cell r="CH74">
            <v>85.69239922576962</v>
          </cell>
          <cell r="CI74">
            <v>90.05790756452447</v>
          </cell>
          <cell r="CJ74">
            <v>92.488478722163919</v>
          </cell>
          <cell r="CK74">
            <v>91.650430406874733</v>
          </cell>
          <cell r="CL74">
            <v>91.459331147658162</v>
          </cell>
          <cell r="CM74">
            <v>92.312166050252344</v>
          </cell>
          <cell r="CN74">
            <v>93.63300244568255</v>
          </cell>
          <cell r="CO74">
            <v>88.061713479555053</v>
          </cell>
          <cell r="CP74">
            <v>90.835720917952059</v>
          </cell>
          <cell r="CQ74">
            <v>89.708965467924202</v>
          </cell>
          <cell r="CR74">
            <v>91.941607616311046</v>
          </cell>
          <cell r="CS74">
            <v>91.574818083573788</v>
          </cell>
          <cell r="CT74">
            <v>90.948178963779895</v>
          </cell>
          <cell r="CU74">
            <v>90.473000080196528</v>
          </cell>
          <cell r="CV74">
            <v>87.961430948188251</v>
          </cell>
          <cell r="CW74">
            <v>88.617669014589367</v>
          </cell>
          <cell r="CX74">
            <v>90.075073987626681</v>
          </cell>
          <cell r="CY74">
            <v>88.110758021519956</v>
          </cell>
          <cell r="CZ74">
            <v>87.469384659795509</v>
          </cell>
          <cell r="DA74">
            <v>89.368810963664785</v>
          </cell>
          <cell r="DB74">
            <v>86.936597292399171</v>
          </cell>
          <cell r="DC74">
            <v>87.620248280391593</v>
          </cell>
          <cell r="DD74">
            <v>85.484981758800615</v>
          </cell>
          <cell r="DE74">
            <v>88.361192355696829</v>
          </cell>
          <cell r="DF74">
            <v>88.884631155121809</v>
          </cell>
          <cell r="DG74">
            <v>90.246195444373541</v>
          </cell>
          <cell r="DH74">
            <v>90.427203605841243</v>
          </cell>
          <cell r="DI74">
            <v>89.274582638071394</v>
          </cell>
          <cell r="DJ74">
            <v>88.813861806648418</v>
          </cell>
          <cell r="DK74">
            <v>89.191380600778089</v>
          </cell>
          <cell r="DL74">
            <v>89.299857714396026</v>
          </cell>
          <cell r="DM74">
            <v>89.245222169168599</v>
          </cell>
          <cell r="DN74">
            <v>90.034853215199547</v>
          </cell>
          <cell r="DO74">
            <v>90.93575566372877</v>
          </cell>
          <cell r="DP74">
            <v>90.59485306772568</v>
          </cell>
          <cell r="DQ74">
            <v>88.561031481435094</v>
          </cell>
          <cell r="DR74">
            <v>91.421026004266736</v>
          </cell>
          <cell r="DS74">
            <v>88.914057995259071</v>
          </cell>
          <cell r="DT74">
            <v>88.145647357024387</v>
          </cell>
          <cell r="DU74">
            <v>89.007527830943914</v>
          </cell>
          <cell r="DV74">
            <v>88.645060847765194</v>
          </cell>
        </row>
        <row r="83">
          <cell r="E83" t="str">
            <v>TOTAL Laboratoires</v>
          </cell>
          <cell r="BZ83">
            <v>86.111656779365433</v>
          </cell>
          <cell r="CA83">
            <v>90.25765138413729</v>
          </cell>
          <cell r="CB83">
            <v>87.101672186237693</v>
          </cell>
          <cell r="CC83">
            <v>85.881131438345435</v>
          </cell>
          <cell r="CD83">
            <v>86.063145454160335</v>
          </cell>
          <cell r="CE83">
            <v>74.219860350446851</v>
          </cell>
          <cell r="CF83">
            <v>57.459885500132955</v>
          </cell>
          <cell r="CG83">
            <v>82.071073198887873</v>
          </cell>
          <cell r="CH83">
            <v>95.059754310034691</v>
          </cell>
          <cell r="CI83">
            <v>94.245893843940692</v>
          </cell>
          <cell r="CJ83">
            <v>95.969373659301809</v>
          </cell>
          <cell r="CK83">
            <v>103.03417609205805</v>
          </cell>
          <cell r="CL83">
            <v>118.83781025895775</v>
          </cell>
          <cell r="CM83">
            <v>151.1356673959616</v>
          </cell>
          <cell r="CN83">
            <v>130.94756068748325</v>
          </cell>
          <cell r="CO83">
            <v>127.26345196325646</v>
          </cell>
          <cell r="CP83">
            <v>124.97792920995521</v>
          </cell>
          <cell r="CQ83">
            <v>118.37006349990678</v>
          </cell>
          <cell r="CR83">
            <v>121.83897470249225</v>
          </cell>
          <cell r="CS83">
            <v>110.11774261149905</v>
          </cell>
          <cell r="CT83">
            <v>99.647099893082924</v>
          </cell>
          <cell r="CU83">
            <v>99.798639280895856</v>
          </cell>
          <cell r="CV83">
            <v>102.75681102906024</v>
          </cell>
          <cell r="CW83">
            <v>100.44443564136314</v>
          </cell>
          <cell r="CX83">
            <v>96.299355224596383</v>
          </cell>
          <cell r="CY83">
            <v>99.201658071150149</v>
          </cell>
          <cell r="CZ83">
            <v>103.49534484842617</v>
          </cell>
          <cell r="DA83">
            <v>112.63942669979583</v>
          </cell>
          <cell r="DB83">
            <v>104.44663889241619</v>
          </cell>
          <cell r="DC83">
            <v>97.026160310410603</v>
          </cell>
          <cell r="DD83">
            <v>97.164088946918596</v>
          </cell>
          <cell r="DE83">
            <v>95.286644045097901</v>
          </cell>
          <cell r="DF83">
            <v>90.950377902988748</v>
          </cell>
          <cell r="DG83">
            <v>96.496513826821968</v>
          </cell>
          <cell r="DH83">
            <v>90.695333893799244</v>
          </cell>
          <cell r="DI83">
            <v>85.503128542984982</v>
          </cell>
          <cell r="DJ83">
            <v>87.92469143101907</v>
          </cell>
          <cell r="DK83">
            <v>82.70924515770686</v>
          </cell>
          <cell r="DL83">
            <v>84.215876671195247</v>
          </cell>
          <cell r="DM83">
            <v>78.319143918117206</v>
          </cell>
          <cell r="DN83">
            <v>73.93410194326205</v>
          </cell>
          <cell r="DO83">
            <v>73.312952397801553</v>
          </cell>
          <cell r="DP83">
            <v>71.423722360689652</v>
          </cell>
          <cell r="DQ83">
            <v>70.889555169013178</v>
          </cell>
          <cell r="DR83">
            <v>74.730328377300822</v>
          </cell>
          <cell r="DS83">
            <v>72.981757951506921</v>
          </cell>
          <cell r="DT83">
            <v>71.740483984256869</v>
          </cell>
          <cell r="DU83">
            <v>71.228345809481169</v>
          </cell>
          <cell r="DV83">
            <v>70.269809756119216</v>
          </cell>
        </row>
        <row r="89">
          <cell r="E89" t="str">
            <v>TOTAL transports</v>
          </cell>
          <cell r="BZ89">
            <v>89.823342700271979</v>
          </cell>
          <cell r="CA89">
            <v>87.159882967935474</v>
          </cell>
          <cell r="CB89">
            <v>88.928292488078725</v>
          </cell>
          <cell r="CC89">
            <v>88.356061247892313</v>
          </cell>
          <cell r="CD89">
            <v>90.0548771304383</v>
          </cell>
          <cell r="CE89">
            <v>89.677869724551272</v>
          </cell>
          <cell r="CF89">
            <v>61.026655610973847</v>
          </cell>
          <cell r="CG89">
            <v>66.058064330652357</v>
          </cell>
          <cell r="CH89">
            <v>67.374614764366996</v>
          </cell>
          <cell r="CI89">
            <v>73.209606929284547</v>
          </cell>
          <cell r="CJ89">
            <v>76.771290548823472</v>
          </cell>
          <cell r="CK89">
            <v>83.01650078795285</v>
          </cell>
          <cell r="CL89">
            <v>78.347538537797504</v>
          </cell>
          <cell r="CM89">
            <v>84.87264733891044</v>
          </cell>
          <cell r="CN89">
            <v>81.073829845875707</v>
          </cell>
          <cell r="CO89">
            <v>81.520023965073051</v>
          </cell>
          <cell r="CP89">
            <v>83.440607513238447</v>
          </cell>
          <cell r="CQ89">
            <v>86.062610283188306</v>
          </cell>
          <cell r="CR89">
            <v>86.854723121210242</v>
          </cell>
          <cell r="CS89">
            <v>89.345449919541181</v>
          </cell>
          <cell r="CT89">
            <v>85.423382347309669</v>
          </cell>
          <cell r="CU89">
            <v>88.061439910127774</v>
          </cell>
          <cell r="CV89">
            <v>87.199678871639847</v>
          </cell>
          <cell r="CW89">
            <v>86.841826419922924</v>
          </cell>
          <cell r="CX89">
            <v>89.974286402893327</v>
          </cell>
          <cell r="CY89">
            <v>87.399241942339117</v>
          </cell>
          <cell r="CZ89">
            <v>86.678094252472221</v>
          </cell>
          <cell r="DA89">
            <v>87.161723230749843</v>
          </cell>
          <cell r="DB89">
            <v>86.972350480744225</v>
          </cell>
          <cell r="DC89">
            <v>87.134202871249414</v>
          </cell>
          <cell r="DD89">
            <v>86.607877030184127</v>
          </cell>
          <cell r="DE89">
            <v>88.140659818722227</v>
          </cell>
          <cell r="DF89">
            <v>87.110386561069859</v>
          </cell>
          <cell r="DG89">
            <v>87.321347784896773</v>
          </cell>
          <cell r="DH89">
            <v>89.903383655751256</v>
          </cell>
          <cell r="DI89">
            <v>91.587462419381694</v>
          </cell>
          <cell r="DJ89">
            <v>90.325493910205836</v>
          </cell>
          <cell r="DK89">
            <v>91.079863707069947</v>
          </cell>
          <cell r="DL89">
            <v>94.013464022220973</v>
          </cell>
          <cell r="DM89">
            <v>88.511267196890614</v>
          </cell>
          <cell r="DN89">
            <v>90.727485497055397</v>
          </cell>
          <cell r="DO89">
            <v>91.114123115843242</v>
          </cell>
          <cell r="DP89">
            <v>92.025903196263457</v>
          </cell>
          <cell r="DQ89">
            <v>89.770798051449745</v>
          </cell>
          <cell r="DR89">
            <v>90.538773330590033</v>
          </cell>
          <cell r="DS89">
            <v>91.695109512059119</v>
          </cell>
          <cell r="DT89">
            <v>88.900429015264606</v>
          </cell>
          <cell r="DU89">
            <v>89.614978096692184</v>
          </cell>
          <cell r="DV89">
            <v>91.398426489438151</v>
          </cell>
        </row>
        <row r="90">
          <cell r="E90" t="str">
            <v>IJ maladie</v>
          </cell>
          <cell r="BZ90">
            <v>96.480851133469486</v>
          </cell>
          <cell r="CA90">
            <v>98.698555428706868</v>
          </cell>
          <cell r="CB90">
            <v>103.34854343578212</v>
          </cell>
          <cell r="CC90">
            <v>103.05745266088948</v>
          </cell>
          <cell r="CD90">
            <v>101.11990943016897</v>
          </cell>
          <cell r="CE90">
            <v>108.17140909930983</v>
          </cell>
          <cell r="CF90">
            <v>141.42723590546979</v>
          </cell>
          <cell r="CG90">
            <v>144.1069005100301</v>
          </cell>
          <cell r="CH90">
            <v>138.375504236079</v>
          </cell>
          <cell r="CI90">
            <v>118.97202662333777</v>
          </cell>
          <cell r="CJ90">
            <v>111.67049728484695</v>
          </cell>
          <cell r="CK90">
            <v>102.73431021835289</v>
          </cell>
          <cell r="CL90">
            <v>102.45245622814458</v>
          </cell>
          <cell r="CM90">
            <v>102.54098447119905</v>
          </cell>
          <cell r="CN90">
            <v>101.40120076390498</v>
          </cell>
          <cell r="CO90">
            <v>97.5156012247745</v>
          </cell>
          <cell r="CP90">
            <v>101.76293117294016</v>
          </cell>
          <cell r="CQ90">
            <v>98.673204412474334</v>
          </cell>
          <cell r="CR90">
            <v>106.28225934356441</v>
          </cell>
          <cell r="CS90">
            <v>101.29606733139529</v>
          </cell>
          <cell r="CT90">
            <v>99.792251999566275</v>
          </cell>
          <cell r="CU90">
            <v>96.77075508637833</v>
          </cell>
          <cell r="CV90">
            <v>92.056194268137901</v>
          </cell>
          <cell r="CW90">
            <v>98.85852687489637</v>
          </cell>
          <cell r="CX90">
            <v>98.619818187615564</v>
          </cell>
          <cell r="CY90">
            <v>101.10468731005777</v>
          </cell>
          <cell r="CZ90">
            <v>98.691861892196258</v>
          </cell>
          <cell r="DA90">
            <v>102.1994514430145</v>
          </cell>
          <cell r="DB90">
            <v>106.95731160945552</v>
          </cell>
          <cell r="DC90">
            <v>103.23672932719063</v>
          </cell>
          <cell r="DD90">
            <v>103.23930288853724</v>
          </cell>
          <cell r="DE90">
            <v>101.63193874940544</v>
          </cell>
          <cell r="DF90">
            <v>104.97342960137681</v>
          </cell>
          <cell r="DG90">
            <v>98.708689841256287</v>
          </cell>
          <cell r="DH90">
            <v>105.26759259581861</v>
          </cell>
          <cell r="DI90">
            <v>106.85248285156752</v>
          </cell>
          <cell r="DJ90">
            <v>110.86871039121957</v>
          </cell>
          <cell r="DK90">
            <v>104.70663506095018</v>
          </cell>
          <cell r="DL90">
            <v>107.94865788474648</v>
          </cell>
          <cell r="DM90">
            <v>106.25723228591413</v>
          </cell>
          <cell r="DN90">
            <v>105.17573611869588</v>
          </cell>
          <cell r="DO90">
            <v>103.73838293352134</v>
          </cell>
          <cell r="DP90">
            <v>102.05492857789027</v>
          </cell>
          <cell r="DQ90">
            <v>110.84462661923065</v>
          </cell>
          <cell r="DR90">
            <v>103.02493269345597</v>
          </cell>
          <cell r="DS90">
            <v>109.95131158067169</v>
          </cell>
          <cell r="DT90">
            <v>107.11718871483926</v>
          </cell>
          <cell r="DU90">
            <v>107.85610700460855</v>
          </cell>
          <cell r="DV90">
            <v>107.59291605305386</v>
          </cell>
        </row>
        <row r="91">
          <cell r="E91" t="str">
            <v>IJ AT</v>
          </cell>
          <cell r="BZ91">
            <v>102.78836983873587</v>
          </cell>
          <cell r="CA91">
            <v>100.72603256930057</v>
          </cell>
          <cell r="CB91">
            <v>100.10174144100014</v>
          </cell>
          <cell r="CC91">
            <v>99.176696200575705</v>
          </cell>
          <cell r="CD91">
            <v>97.96727765886331</v>
          </cell>
          <cell r="CE91">
            <v>102.58320619895687</v>
          </cell>
          <cell r="CF91">
            <v>94.482907994615545</v>
          </cell>
          <cell r="CG91">
            <v>100.28753818986003</v>
          </cell>
          <cell r="CH91">
            <v>99.155168018565561</v>
          </cell>
          <cell r="CI91">
            <v>98.234617519970897</v>
          </cell>
          <cell r="CJ91">
            <v>98.863546132695603</v>
          </cell>
          <cell r="CK91">
            <v>98.481107240576847</v>
          </cell>
          <cell r="CL91">
            <v>94.726962792535147</v>
          </cell>
          <cell r="CM91">
            <v>103.24419975990951</v>
          </cell>
          <cell r="CN91">
            <v>100.39267602563444</v>
          </cell>
          <cell r="CO91">
            <v>102.43658866622518</v>
          </cell>
          <cell r="CP91">
            <v>99.160402303825578</v>
          </cell>
          <cell r="CQ91">
            <v>98.466060022528552</v>
          </cell>
          <cell r="CR91">
            <v>99.802820974161605</v>
          </cell>
          <cell r="CS91">
            <v>99.987555077247677</v>
          </cell>
          <cell r="CT91">
            <v>96.748288145555378</v>
          </cell>
          <cell r="CU91">
            <v>98.78877555480527</v>
          </cell>
          <cell r="CV91">
            <v>96.099126338885171</v>
          </cell>
          <cell r="CW91">
            <v>93.914489446711983</v>
          </cell>
          <cell r="CX91">
            <v>89.308800049810458</v>
          </cell>
          <cell r="CY91">
            <v>94.079925689579284</v>
          </cell>
          <cell r="CZ91">
            <v>94.856209852193544</v>
          </cell>
          <cell r="DA91">
            <v>94.306256712956582</v>
          </cell>
          <cell r="DB91">
            <v>94.419989031444231</v>
          </cell>
          <cell r="DC91">
            <v>93.706216293887664</v>
          </cell>
          <cell r="DD91">
            <v>93.935998988755713</v>
          </cell>
          <cell r="DE91">
            <v>91.714458302583495</v>
          </cell>
          <cell r="DF91">
            <v>95.470434292987918</v>
          </cell>
          <cell r="DG91">
            <v>95.569993095802289</v>
          </cell>
          <cell r="DH91">
            <v>97.086360993452516</v>
          </cell>
          <cell r="DI91">
            <v>98.705644369944991</v>
          </cell>
          <cell r="DJ91">
            <v>102.52076764225917</v>
          </cell>
          <cell r="DK91">
            <v>95.582550383802925</v>
          </cell>
          <cell r="DL91">
            <v>86.72082674751141</v>
          </cell>
          <cell r="DM91">
            <v>91.278183173916958</v>
          </cell>
          <cell r="DN91">
            <v>90.118180392714521</v>
          </cell>
          <cell r="DO91">
            <v>96.13117520829384</v>
          </cell>
          <cell r="DP91">
            <v>97.938511818209719</v>
          </cell>
          <cell r="DQ91">
            <v>99.583017333922086</v>
          </cell>
          <cell r="DR91">
            <v>101.66491235169677</v>
          </cell>
          <cell r="DS91">
            <v>98.358646091198892</v>
          </cell>
          <cell r="DT91">
            <v>95.613620794907177</v>
          </cell>
          <cell r="DU91">
            <v>98.304762642273374</v>
          </cell>
          <cell r="DV91">
            <v>99.775827601732232</v>
          </cell>
        </row>
        <row r="107">
          <cell r="E107" t="str">
            <v>Médicaments de ville</v>
          </cell>
          <cell r="BZ107">
            <v>95.384307202587181</v>
          </cell>
          <cell r="CA107">
            <v>96.149453474774859</v>
          </cell>
          <cell r="CB107">
            <v>94.004125098214487</v>
          </cell>
          <cell r="CC107">
            <v>95.355283780158032</v>
          </cell>
          <cell r="CD107">
            <v>97.040607445058143</v>
          </cell>
          <cell r="CE107">
            <v>100.1382105453275</v>
          </cell>
          <cell r="CF107">
            <v>87.002071687895892</v>
          </cell>
          <cell r="CG107">
            <v>92.951696620748891</v>
          </cell>
          <cell r="CH107">
            <v>94.631198208119983</v>
          </cell>
          <cell r="CI107">
            <v>94.216310880095904</v>
          </cell>
          <cell r="CJ107">
            <v>97.069533396932556</v>
          </cell>
          <cell r="CK107">
            <v>96.534309067981212</v>
          </cell>
          <cell r="CL107">
            <v>100.07765192117573</v>
          </cell>
          <cell r="CM107">
            <v>97.563597928966587</v>
          </cell>
          <cell r="CN107">
            <v>96.673185490635603</v>
          </cell>
          <cell r="CO107">
            <v>97.013590773803344</v>
          </cell>
          <cell r="CP107">
            <v>98.303450586033804</v>
          </cell>
          <cell r="CQ107">
            <v>98.951391289406956</v>
          </cell>
          <cell r="CR107">
            <v>98.909352766437138</v>
          </cell>
          <cell r="CS107">
            <v>100.799252082894</v>
          </cell>
          <cell r="CT107">
            <v>100.18980989600259</v>
          </cell>
          <cell r="CU107">
            <v>101.18257969938824</v>
          </cell>
          <cell r="CV107">
            <v>103.79020730056601</v>
          </cell>
          <cell r="CW107">
            <v>104.09158068508539</v>
          </cell>
          <cell r="CX107">
            <v>103.79093208453587</v>
          </cell>
          <cell r="CY107">
            <v>104.21475967939516</v>
          </cell>
          <cell r="CZ107">
            <v>105.90734278841096</v>
          </cell>
          <cell r="DA107">
            <v>112.12058752959994</v>
          </cell>
          <cell r="DB107">
            <v>110.17968367891808</v>
          </cell>
          <cell r="DC107">
            <v>107.37785265395937</v>
          </cell>
          <cell r="DD107">
            <v>108.140363609403</v>
          </cell>
          <cell r="DE107">
            <v>108.30930295821031</v>
          </cell>
          <cell r="DF107">
            <v>105.45850554792429</v>
          </cell>
          <cell r="DG107">
            <v>106.21007943208731</v>
          </cell>
          <cell r="DH107">
            <v>107.05777104798189</v>
          </cell>
          <cell r="DI107">
            <v>104.5726522892918</v>
          </cell>
          <cell r="DJ107">
            <v>106.70089789995474</v>
          </cell>
          <cell r="DK107">
            <v>105.87848567934417</v>
          </cell>
          <cell r="DL107">
            <v>107.82791408493236</v>
          </cell>
          <cell r="DM107">
            <v>107.67806998138265</v>
          </cell>
          <cell r="DN107">
            <v>107.63675084030967</v>
          </cell>
          <cell r="DO107">
            <v>108.29918959433031</v>
          </cell>
          <cell r="DP107">
            <v>108.25575266685749</v>
          </cell>
          <cell r="DQ107">
            <v>105.49423913627317</v>
          </cell>
          <cell r="DR107">
            <v>112.86278803160663</v>
          </cell>
          <cell r="DS107">
            <v>110.10579063067922</v>
          </cell>
          <cell r="DT107">
            <v>109.42006699811628</v>
          </cell>
          <cell r="DU107">
            <v>109.94414145469216</v>
          </cell>
          <cell r="DV107">
            <v>109.76289052239029</v>
          </cell>
        </row>
        <row r="108">
          <cell r="E108" t="str">
            <v>Médicaments rétrocédés</v>
          </cell>
          <cell r="BZ108">
            <v>91.351236031744094</v>
          </cell>
          <cell r="CA108">
            <v>97.844882932979885</v>
          </cell>
          <cell r="CB108">
            <v>90.131021569617786</v>
          </cell>
          <cell r="CC108">
            <v>91.891616114167959</v>
          </cell>
          <cell r="CD108">
            <v>93.76829089094484</v>
          </cell>
          <cell r="CE108">
            <v>75.229468955776099</v>
          </cell>
          <cell r="CF108">
            <v>103.29493979964248</v>
          </cell>
          <cell r="CG108">
            <v>98.019202422416754</v>
          </cell>
          <cell r="CH108">
            <v>93.77365451679205</v>
          </cell>
          <cell r="CI108">
            <v>96.477043275571489</v>
          </cell>
          <cell r="CJ108">
            <v>102.81474147355863</v>
          </cell>
          <cell r="CK108">
            <v>97.163288514446748</v>
          </cell>
          <cell r="CL108">
            <v>104.26374457649317</v>
          </cell>
          <cell r="CM108">
            <v>105.15392892560318</v>
          </cell>
          <cell r="CN108">
            <v>101.80681615733394</v>
          </cell>
          <cell r="CO108">
            <v>105.74309752054496</v>
          </cell>
          <cell r="CP108">
            <v>105.33911962502656</v>
          </cell>
          <cell r="CQ108">
            <v>104.87995497362202</v>
          </cell>
          <cell r="CR108">
            <v>107.2541071657547</v>
          </cell>
          <cell r="CS108">
            <v>114.35958405660811</v>
          </cell>
          <cell r="CT108">
            <v>112.42184285410461</v>
          </cell>
          <cell r="CU108">
            <v>112.23529294058497</v>
          </cell>
          <cell r="CV108">
            <v>96.18544404063978</v>
          </cell>
          <cell r="CW108">
            <v>90.722426097497816</v>
          </cell>
          <cell r="CX108">
            <v>95.780300958121884</v>
          </cell>
          <cell r="CY108">
            <v>82.341082851008039</v>
          </cell>
          <cell r="CZ108">
            <v>94.982718081368716</v>
          </cell>
          <cell r="DA108">
            <v>83.509285831966565</v>
          </cell>
          <cell r="DB108">
            <v>73.344777453992307</v>
          </cell>
          <cell r="DC108">
            <v>82.914599242836815</v>
          </cell>
          <cell r="DD108">
            <v>86.122318391994298</v>
          </cell>
          <cell r="DE108">
            <v>74.09613363298871</v>
          </cell>
          <cell r="DF108">
            <v>79.511083904196951</v>
          </cell>
          <cell r="DG108">
            <v>75.866114543332742</v>
          </cell>
          <cell r="DH108">
            <v>76.012827004835046</v>
          </cell>
          <cell r="DI108">
            <v>77.148786200794632</v>
          </cell>
          <cell r="DJ108">
            <v>72.658860205748766</v>
          </cell>
          <cell r="DK108">
            <v>81.745784918152594</v>
          </cell>
          <cell r="DL108">
            <v>66.024470423172303</v>
          </cell>
          <cell r="DM108">
            <v>78.139066974323725</v>
          </cell>
          <cell r="DN108">
            <v>77.255872498782054</v>
          </cell>
          <cell r="DO108">
            <v>70.633172886965752</v>
          </cell>
          <cell r="DP108">
            <v>66.557182132552839</v>
          </cell>
          <cell r="DQ108">
            <v>66.286552890382794</v>
          </cell>
          <cell r="DR108">
            <v>70.162580664418172</v>
          </cell>
          <cell r="DS108">
            <v>73.758655771704213</v>
          </cell>
          <cell r="DT108">
            <v>75.112626933065783</v>
          </cell>
          <cell r="DU108">
            <v>71.251492595333588</v>
          </cell>
          <cell r="DV108">
            <v>68.385120564776955</v>
          </cell>
        </row>
        <row r="118">
          <cell r="E118" t="str">
            <v>TOTAL médicaments</v>
          </cell>
          <cell r="BZ118">
            <v>95.064666252922109</v>
          </cell>
          <cell r="CA118">
            <v>96.283824691932807</v>
          </cell>
          <cell r="CB118">
            <v>93.697162379832065</v>
          </cell>
          <cell r="CC118">
            <v>95.080770890307434</v>
          </cell>
          <cell r="CD118">
            <v>96.781260082551071</v>
          </cell>
          <cell r="CE118">
            <v>98.164068885193615</v>
          </cell>
          <cell r="CF118">
            <v>88.293362521952247</v>
          </cell>
          <cell r="CG118">
            <v>93.353321659897375</v>
          </cell>
          <cell r="CH118">
            <v>94.563233605398125</v>
          </cell>
          <cell r="CI118">
            <v>94.395485166692339</v>
          </cell>
          <cell r="CJ118">
            <v>97.524869712074363</v>
          </cell>
          <cell r="CK118">
            <v>96.584158817482674</v>
          </cell>
          <cell r="CL118">
            <v>100.40942058457176</v>
          </cell>
          <cell r="CM118">
            <v>98.165169412648098</v>
          </cell>
          <cell r="CN118">
            <v>97.080051254224458</v>
          </cell>
          <cell r="CO118">
            <v>97.705447601624442</v>
          </cell>
          <cell r="CP118">
            <v>98.861062350837528</v>
          </cell>
          <cell r="CQ118">
            <v>99.421259448410026</v>
          </cell>
          <cell r="CR118">
            <v>99.570716057073582</v>
          </cell>
          <cell r="CS118">
            <v>101.8739758371355</v>
          </cell>
          <cell r="CT118">
            <v>101.1592593466665</v>
          </cell>
          <cell r="CU118">
            <v>102.05856219687873</v>
          </cell>
          <cell r="CV118">
            <v>103.18749198823673</v>
          </cell>
          <cell r="CW118">
            <v>103.03200868955761</v>
          </cell>
          <cell r="CX118">
            <v>103.15604972511339</v>
          </cell>
          <cell r="CY118">
            <v>102.48116199715265</v>
          </cell>
          <cell r="CZ118">
            <v>105.04151194432905</v>
          </cell>
          <cell r="DA118">
            <v>109.85299956539501</v>
          </cell>
          <cell r="DB118">
            <v>107.26033415400052</v>
          </cell>
          <cell r="DC118">
            <v>105.43901814770042</v>
          </cell>
          <cell r="DD118">
            <v>106.39532401428224</v>
          </cell>
          <cell r="DE118">
            <v>105.59773912238542</v>
          </cell>
          <cell r="DF118">
            <v>103.40204332739087</v>
          </cell>
          <cell r="DG118">
            <v>103.80516929220059</v>
          </cell>
          <cell r="DH118">
            <v>104.59730482363396</v>
          </cell>
          <cell r="DI118">
            <v>102.3991745030858</v>
          </cell>
          <cell r="DJ118">
            <v>104.00289709704904</v>
          </cell>
          <cell r="DK118">
            <v>103.96584911466933</v>
          </cell>
          <cell r="DL118">
            <v>104.51478325602052</v>
          </cell>
          <cell r="DM118">
            <v>105.33695707427712</v>
          </cell>
          <cell r="DN118">
            <v>105.22891512569343</v>
          </cell>
          <cell r="DO118">
            <v>105.3139704299668</v>
          </cell>
          <cell r="DP118">
            <v>104.95093355490634</v>
          </cell>
          <cell r="DQ118">
            <v>102.3868349931454</v>
          </cell>
          <cell r="DR118">
            <v>109.47858421878603</v>
          </cell>
          <cell r="DS118">
            <v>107.22509941255257</v>
          </cell>
          <cell r="DT118">
            <v>106.70103173728349</v>
          </cell>
          <cell r="DU118">
            <v>106.87755658609997</v>
          </cell>
          <cell r="DV118">
            <v>106.48349645171488</v>
          </cell>
        </row>
        <row r="126">
          <cell r="E126" t="str">
            <v>Produits de LPP</v>
          </cell>
          <cell r="BZ126">
            <v>97.811946371173462</v>
          </cell>
          <cell r="CA126">
            <v>96.629634822997502</v>
          </cell>
          <cell r="CB126">
            <v>97.310679074774413</v>
          </cell>
          <cell r="CC126">
            <v>93.79616098350732</v>
          </cell>
          <cell r="CD126">
            <v>94.675635726737227</v>
          </cell>
          <cell r="CE126">
            <v>94.964785541080559</v>
          </cell>
          <cell r="CF126">
            <v>86.971526113934729</v>
          </cell>
          <cell r="CG126">
            <v>89.209259250409247</v>
          </cell>
          <cell r="CH126">
            <v>94.313405068594989</v>
          </cell>
          <cell r="CI126">
            <v>93.014496744777631</v>
          </cell>
          <cell r="CJ126">
            <v>95.215544971754952</v>
          </cell>
          <cell r="CK126">
            <v>94.935620004571035</v>
          </cell>
          <cell r="CL126">
            <v>95.892303875481531</v>
          </cell>
          <cell r="CM126">
            <v>96.343172710536464</v>
          </cell>
          <cell r="CN126">
            <v>98.219607805154212</v>
          </cell>
          <cell r="CO126">
            <v>98.380448652821556</v>
          </cell>
          <cell r="CP126">
            <v>98.979734691597301</v>
          </cell>
          <cell r="CQ126">
            <v>97.794029129432246</v>
          </cell>
          <cell r="CR126">
            <v>100.75491509380501</v>
          </cell>
          <cell r="CS126">
            <v>101.48920636330523</v>
          </cell>
          <cell r="CT126">
            <v>97.808708880984156</v>
          </cell>
          <cell r="CU126">
            <v>95.157429971309966</v>
          </cell>
          <cell r="CV126">
            <v>94.690173178023358</v>
          </cell>
          <cell r="CW126">
            <v>97.960170725450823</v>
          </cell>
          <cell r="CX126">
            <v>96.78702332758246</v>
          </cell>
          <cell r="CY126">
            <v>96.269507497903518</v>
          </cell>
          <cell r="CZ126">
            <v>94.134010400276964</v>
          </cell>
          <cell r="DA126">
            <v>92.426903115841782</v>
          </cell>
          <cell r="DB126">
            <v>98.62859222335527</v>
          </cell>
          <cell r="DC126">
            <v>95.984391496410467</v>
          </cell>
          <cell r="DD126">
            <v>96.212316432353532</v>
          </cell>
          <cell r="DE126">
            <v>97.030467434514051</v>
          </cell>
          <cell r="DF126">
            <v>96.322578479263669</v>
          </cell>
          <cell r="DG126">
            <v>96.186977489430731</v>
          </cell>
          <cell r="DH126">
            <v>96.864902204190074</v>
          </cell>
          <cell r="DI126">
            <v>95.774872201629464</v>
          </cell>
          <cell r="DJ126">
            <v>94.514698666664302</v>
          </cell>
          <cell r="DK126">
            <v>95.24879497732249</v>
          </cell>
          <cell r="DL126">
            <v>94.460176124811298</v>
          </cell>
          <cell r="DM126">
            <v>95.096217407187083</v>
          </cell>
          <cell r="DN126">
            <v>94.661860995430416</v>
          </cell>
          <cell r="DO126">
            <v>94.15108338231741</v>
          </cell>
          <cell r="DP126">
            <v>91.950072890621314</v>
          </cell>
          <cell r="DQ126">
            <v>90.860385657669283</v>
          </cell>
          <cell r="DR126">
            <v>94.728035578506336</v>
          </cell>
          <cell r="DS126">
            <v>95.093117668931839</v>
          </cell>
          <cell r="DT126">
            <v>91.901136903668757</v>
          </cell>
          <cell r="DU126">
            <v>91.7579754686966</v>
          </cell>
          <cell r="DV126">
            <v>92.497115978200455</v>
          </cell>
        </row>
        <row r="134">
          <cell r="E134" t="str">
            <v xml:space="preserve">TOTAL SOINS DE VILLE </v>
          </cell>
          <cell r="BZ134">
            <v>93.860769598747723</v>
          </cell>
          <cell r="CA134">
            <v>93.857830854176072</v>
          </cell>
          <cell r="CB134">
            <v>93.880928199496267</v>
          </cell>
          <cell r="CC134">
            <v>93.324564786835708</v>
          </cell>
          <cell r="CD134">
            <v>94.001007848281816</v>
          </cell>
          <cell r="CE134">
            <v>89.322974112592121</v>
          </cell>
          <cell r="CF134">
            <v>74.16172043010279</v>
          </cell>
          <cell r="CG134">
            <v>84.437024577055737</v>
          </cell>
          <cell r="CH134">
            <v>91.834266531049309</v>
          </cell>
          <cell r="CI134">
            <v>92.041922247014199</v>
          </cell>
          <cell r="CJ134">
            <v>93.622925684264686</v>
          </cell>
          <cell r="CK134">
            <v>94.147859767181416</v>
          </cell>
          <cell r="CL134">
            <v>94.373160262536928</v>
          </cell>
          <cell r="CM134">
            <v>97.951363197980115</v>
          </cell>
          <cell r="CN134">
            <v>95.387311319355561</v>
          </cell>
          <cell r="CO134">
            <v>95.916229773738536</v>
          </cell>
          <cell r="CP134">
            <v>95.941847770215375</v>
          </cell>
          <cell r="CQ134">
            <v>95.064685308435401</v>
          </cell>
          <cell r="CR134">
            <v>96.964223659439611</v>
          </cell>
          <cell r="CS134">
            <v>96.157305227396037</v>
          </cell>
          <cell r="CT134">
            <v>94.290662882844572</v>
          </cell>
          <cell r="CU134">
            <v>94.21482711425756</v>
          </cell>
          <cell r="CV134">
            <v>94.085227572176109</v>
          </cell>
          <cell r="CW134">
            <v>94.880806793657129</v>
          </cell>
          <cell r="CX134">
            <v>94.817947569477525</v>
          </cell>
          <cell r="CY134">
            <v>94.360699228673028</v>
          </cell>
          <cell r="CZ134">
            <v>94.801081202643033</v>
          </cell>
          <cell r="DA134">
            <v>96.860548560201735</v>
          </cell>
          <cell r="DB134">
            <v>95.700131305576136</v>
          </cell>
          <cell r="DC134">
            <v>94.351831626452011</v>
          </cell>
          <cell r="DD134">
            <v>93.798340273222308</v>
          </cell>
          <cell r="DE134">
            <v>95.676679721570551</v>
          </cell>
          <cell r="DF134">
            <v>94.099597748580933</v>
          </cell>
          <cell r="DG134">
            <v>94.830626745625651</v>
          </cell>
          <cell r="DH134">
            <v>95.249175837513505</v>
          </cell>
          <cell r="DI134">
            <v>94.099713055409083</v>
          </cell>
          <cell r="DJ134">
            <v>94.234674442738537</v>
          </cell>
          <cell r="DK134">
            <v>94.066783283170224</v>
          </cell>
          <cell r="DL134">
            <v>94.385604249205485</v>
          </cell>
          <cell r="DM134">
            <v>94.238743486769266</v>
          </cell>
          <cell r="DN134">
            <v>92.980322013852273</v>
          </cell>
          <cell r="DO134">
            <v>93.366131534637873</v>
          </cell>
          <cell r="DP134">
            <v>92.746295516382929</v>
          </cell>
          <cell r="DQ134">
            <v>91.843509601664323</v>
          </cell>
          <cell r="DR134">
            <v>95.373075984978726</v>
          </cell>
          <cell r="DS134">
            <v>94.00117305591445</v>
          </cell>
          <cell r="DT134">
            <v>92.51815236463824</v>
          </cell>
          <cell r="DU134">
            <v>92.763611099650461</v>
          </cell>
          <cell r="DV134">
            <v>93.27182740581496</v>
          </cell>
        </row>
      </sheetData>
      <sheetData sheetId="5">
        <row r="3">
          <cell r="BZ3">
            <v>43739</v>
          </cell>
          <cell r="CA3">
            <v>43770</v>
          </cell>
          <cell r="CB3">
            <v>43800</v>
          </cell>
          <cell r="CC3">
            <v>43831</v>
          </cell>
          <cell r="CD3">
            <v>43862</v>
          </cell>
          <cell r="CE3">
            <v>43891</v>
          </cell>
          <cell r="CF3">
            <v>43922</v>
          </cell>
          <cell r="CG3">
            <v>43952</v>
          </cell>
          <cell r="CH3">
            <v>43983</v>
          </cell>
          <cell r="CI3">
            <v>44013</v>
          </cell>
          <cell r="CJ3">
            <v>44044</v>
          </cell>
          <cell r="CK3">
            <v>44075</v>
          </cell>
          <cell r="CL3">
            <v>44105</v>
          </cell>
          <cell r="CM3">
            <v>44136</v>
          </cell>
          <cell r="CN3">
            <v>44166</v>
          </cell>
          <cell r="CO3">
            <v>44197</v>
          </cell>
          <cell r="CP3">
            <v>44228</v>
          </cell>
          <cell r="CQ3">
            <v>44256</v>
          </cell>
          <cell r="CR3">
            <v>44287</v>
          </cell>
          <cell r="CS3">
            <v>44317</v>
          </cell>
          <cell r="CT3">
            <v>44348</v>
          </cell>
          <cell r="CU3">
            <v>44378</v>
          </cell>
          <cell r="CV3">
            <v>44409</v>
          </cell>
          <cell r="CW3">
            <v>44440</v>
          </cell>
          <cell r="CX3">
            <v>44470</v>
          </cell>
          <cell r="CY3">
            <v>44501</v>
          </cell>
          <cell r="CZ3">
            <v>44531</v>
          </cell>
          <cell r="DA3">
            <v>44562</v>
          </cell>
          <cell r="DB3">
            <v>44593</v>
          </cell>
          <cell r="DC3">
            <v>44621</v>
          </cell>
          <cell r="DD3">
            <v>44652</v>
          </cell>
          <cell r="DE3">
            <v>44682</v>
          </cell>
          <cell r="DF3">
            <v>44713</v>
          </cell>
          <cell r="DG3">
            <v>44743</v>
          </cell>
          <cell r="DH3">
            <v>44774</v>
          </cell>
          <cell r="DI3">
            <v>44805</v>
          </cell>
          <cell r="DJ3">
            <v>44835</v>
          </cell>
          <cell r="DK3">
            <v>44866</v>
          </cell>
          <cell r="DL3">
            <v>44896</v>
          </cell>
          <cell r="DM3">
            <v>44927</v>
          </cell>
          <cell r="DN3">
            <v>44958</v>
          </cell>
          <cell r="DO3">
            <v>44986</v>
          </cell>
          <cell r="DP3">
            <v>45017</v>
          </cell>
          <cell r="DQ3">
            <v>45047</v>
          </cell>
          <cell r="DR3">
            <v>45078</v>
          </cell>
          <cell r="DS3">
            <v>45108</v>
          </cell>
          <cell r="DT3">
            <v>45139</v>
          </cell>
          <cell r="DU3">
            <v>45170</v>
          </cell>
          <cell r="DV3">
            <v>45200</v>
          </cell>
        </row>
        <row r="28">
          <cell r="E28" t="str">
            <v>TOTAL généralistes</v>
          </cell>
          <cell r="BZ28">
            <v>94.330070723656306</v>
          </cell>
          <cell r="CA28">
            <v>95.406748057072093</v>
          </cell>
          <cell r="CB28">
            <v>94.665659751819561</v>
          </cell>
          <cell r="CC28">
            <v>94.521541305085535</v>
          </cell>
          <cell r="CD28">
            <v>94.876159076362129</v>
          </cell>
          <cell r="CE28">
            <v>82.990388184348404</v>
          </cell>
          <cell r="CF28">
            <v>68.361239192681936</v>
          </cell>
          <cell r="CG28">
            <v>85.094471622034405</v>
          </cell>
          <cell r="CH28">
            <v>93.032395463185395</v>
          </cell>
          <cell r="CI28">
            <v>94.969798495516727</v>
          </cell>
          <cell r="CJ28">
            <v>94.218702805039399</v>
          </cell>
          <cell r="CK28">
            <v>94.466400501838308</v>
          </cell>
          <cell r="CL28">
            <v>91.508294729612416</v>
          </cell>
          <cell r="CM28">
            <v>95.551496117406558</v>
          </cell>
          <cell r="CN28">
            <v>84.340476751360967</v>
          </cell>
          <cell r="CO28">
            <v>90.906424600552683</v>
          </cell>
          <cell r="CP28">
            <v>92.130886738832544</v>
          </cell>
          <cell r="CQ28">
            <v>99.221454318998738</v>
          </cell>
          <cell r="CR28">
            <v>99.11333261751814</v>
          </cell>
          <cell r="CS28">
            <v>96.557283031379228</v>
          </cell>
          <cell r="CT28">
            <v>95.486134040339749</v>
          </cell>
          <cell r="CU28">
            <v>97.640224861009273</v>
          </cell>
          <cell r="CV28">
            <v>96.423557643934572</v>
          </cell>
          <cell r="CW28">
            <v>93.900195734132623</v>
          </cell>
          <cell r="CX28">
            <v>96.221239098374284</v>
          </cell>
          <cell r="CY28">
            <v>96.705546471113252</v>
          </cell>
          <cell r="CZ28">
            <v>94.695460460025316</v>
          </cell>
          <cell r="DA28">
            <v>96.67431328790434</v>
          </cell>
          <cell r="DB28">
            <v>89.768963158502402</v>
          </cell>
          <cell r="DC28">
            <v>93.17974316607453</v>
          </cell>
          <cell r="DD28">
            <v>94.649190529345034</v>
          </cell>
          <cell r="DE28">
            <v>94.081602648178603</v>
          </cell>
          <cell r="DF28">
            <v>95.471763966988831</v>
          </cell>
          <cell r="DG28">
            <v>95.373665517979603</v>
          </cell>
          <cell r="DH28">
            <v>95.029377081919606</v>
          </cell>
          <cell r="DI28">
            <v>94.401258940330308</v>
          </cell>
          <cell r="DJ28">
            <v>96.036067971905553</v>
          </cell>
          <cell r="DK28">
            <v>94.658094163764488</v>
          </cell>
          <cell r="DL28">
            <v>93.657620851119816</v>
          </cell>
          <cell r="DM28">
            <v>92.599500906572089</v>
          </cell>
          <cell r="DN28">
            <v>91.51061364267126</v>
          </cell>
          <cell r="DO28">
            <v>92.012989264945418</v>
          </cell>
          <cell r="DP28">
            <v>90.870478464464313</v>
          </cell>
          <cell r="DQ28">
            <v>94.017333970209833</v>
          </cell>
          <cell r="DR28">
            <v>94.983779591930301</v>
          </cell>
          <cell r="DS28">
            <v>92.480444268748442</v>
          </cell>
          <cell r="DT28">
            <v>92.707886687956304</v>
          </cell>
          <cell r="DU28">
            <v>91.006309054508577</v>
          </cell>
          <cell r="DV28">
            <v>91.245841846122261</v>
          </cell>
        </row>
        <row r="51">
          <cell r="E51" t="str">
            <v>TOTAL spécialistes</v>
          </cell>
          <cell r="BZ51">
            <v>113.33684070189614</v>
          </cell>
          <cell r="CA51">
            <v>115.6214009770333</v>
          </cell>
          <cell r="CB51">
            <v>112.96840994695305</v>
          </cell>
          <cell r="CC51">
            <v>112.93783390396656</v>
          </cell>
          <cell r="CD51">
            <v>114.9322769341979</v>
          </cell>
          <cell r="CE51">
            <v>102.09052108997369</v>
          </cell>
          <cell r="CF51">
            <v>57.582363694325203</v>
          </cell>
          <cell r="CG51">
            <v>84.971574718882565</v>
          </cell>
          <cell r="CH51">
            <v>104.11578003934309</v>
          </cell>
          <cell r="CI51">
            <v>114.02610654280367</v>
          </cell>
          <cell r="CJ51">
            <v>114.0449606853396</v>
          </cell>
          <cell r="CK51">
            <v>113.67264852506132</v>
          </cell>
          <cell r="CL51">
            <v>112.83038585326841</v>
          </cell>
          <cell r="CM51">
            <v>116.02668559659148</v>
          </cell>
          <cell r="CN51">
            <v>114.30774367653865</v>
          </cell>
          <cell r="CO51">
            <v>119.13659370599603</v>
          </cell>
          <cell r="CP51">
            <v>114.78855568780601</v>
          </cell>
          <cell r="CQ51">
            <v>112.80356394719691</v>
          </cell>
          <cell r="CR51">
            <v>118.5999957052519</v>
          </cell>
          <cell r="CS51">
            <v>114.88398678695366</v>
          </cell>
          <cell r="CT51">
            <v>116.51796891291364</v>
          </cell>
          <cell r="CU51">
            <v>114.5797098135388</v>
          </cell>
          <cell r="CV51">
            <v>115.94998789972087</v>
          </cell>
          <cell r="CW51">
            <v>116.69458056854279</v>
          </cell>
          <cell r="CX51">
            <v>119.33843889084766</v>
          </cell>
          <cell r="CY51">
            <v>112.93087996344806</v>
          </cell>
          <cell r="CZ51">
            <v>118.71675797663679</v>
          </cell>
          <cell r="DA51">
            <v>118.95439321292498</v>
          </cell>
          <cell r="DB51">
            <v>114.86007729824162</v>
          </cell>
          <cell r="DC51">
            <v>116.58833826267734</v>
          </cell>
          <cell r="DD51">
            <v>113.31413301787177</v>
          </cell>
          <cell r="DE51">
            <v>124.68759776027558</v>
          </cell>
          <cell r="DF51">
            <v>119.05667292445254</v>
          </cell>
          <cell r="DG51">
            <v>120.86916197257329</v>
          </cell>
          <cell r="DH51">
            <v>123.09561306922087</v>
          </cell>
          <cell r="DI51">
            <v>122.16176394452722</v>
          </cell>
          <cell r="DJ51">
            <v>118.85039605978798</v>
          </cell>
          <cell r="DK51">
            <v>123.3326465765204</v>
          </cell>
          <cell r="DL51">
            <v>122.56616721875004</v>
          </cell>
          <cell r="DM51">
            <v>124.52986849320938</v>
          </cell>
          <cell r="DN51">
            <v>124.40665409287016</v>
          </cell>
          <cell r="DO51">
            <v>123.81091446073657</v>
          </cell>
          <cell r="DP51">
            <v>123.87876666312509</v>
          </cell>
          <cell r="DQ51">
            <v>126.48246300260082</v>
          </cell>
          <cell r="DR51">
            <v>133.47027942130981</v>
          </cell>
          <cell r="DS51">
            <v>128.30740711915959</v>
          </cell>
          <cell r="DT51">
            <v>126.35827003396747</v>
          </cell>
          <cell r="DU51">
            <v>127.31644021234483</v>
          </cell>
          <cell r="DV51">
            <v>129.03779439319374</v>
          </cell>
        </row>
        <row r="55">
          <cell r="E55" t="str">
            <v>Honoraires de dentistes</v>
          </cell>
          <cell r="BZ55">
            <v>112.95307935878543</v>
          </cell>
          <cell r="CA55">
            <v>111.58225616387793</v>
          </cell>
          <cell r="CB55">
            <v>113.82922657449441</v>
          </cell>
          <cell r="CC55">
            <v>111.58793371603318</v>
          </cell>
          <cell r="CD55">
            <v>114.76795744799226</v>
          </cell>
          <cell r="CE55">
            <v>64.789502092795445</v>
          </cell>
          <cell r="CF55">
            <v>6.2606148989466499</v>
          </cell>
          <cell r="CG55">
            <v>68.095893352019459</v>
          </cell>
          <cell r="CH55">
            <v>119.68796399809037</v>
          </cell>
          <cell r="CI55">
            <v>120.32156256115753</v>
          </cell>
          <cell r="CJ55">
            <v>124.47822223906806</v>
          </cell>
          <cell r="CK55">
            <v>116.25373849065681</v>
          </cell>
          <cell r="CL55">
            <v>112.59468727260906</v>
          </cell>
          <cell r="CM55">
            <v>118.61447577169749</v>
          </cell>
          <cell r="CN55">
            <v>119.54877902555729</v>
          </cell>
          <cell r="CO55">
            <v>120.62171373572417</v>
          </cell>
          <cell r="CP55">
            <v>120.34378986445886</v>
          </cell>
          <cell r="CQ55">
            <v>116.85580207294744</v>
          </cell>
          <cell r="CR55">
            <v>120.08184945221542</v>
          </cell>
          <cell r="CS55">
            <v>118.04670779941817</v>
          </cell>
          <cell r="CT55">
            <v>118.24651280407275</v>
          </cell>
          <cell r="CU55">
            <v>119.93920788895196</v>
          </cell>
          <cell r="CV55">
            <v>112.06105281681596</v>
          </cell>
          <cell r="CW55">
            <v>117.33952402906212</v>
          </cell>
          <cell r="CX55">
            <v>122.11373015490625</v>
          </cell>
          <cell r="CY55">
            <v>118.85003622085944</v>
          </cell>
          <cell r="CZ55">
            <v>114.10230183833157</v>
          </cell>
          <cell r="DA55">
            <v>119.06169374017909</v>
          </cell>
          <cell r="DB55">
            <v>117.14220933373834</v>
          </cell>
          <cell r="DC55">
            <v>120.79674557986644</v>
          </cell>
          <cell r="DD55">
            <v>116.85999710018864</v>
          </cell>
          <cell r="DE55">
            <v>120.32034547129149</v>
          </cell>
          <cell r="DF55">
            <v>118.2606151555626</v>
          </cell>
          <cell r="DG55">
            <v>118.35042556498081</v>
          </cell>
          <cell r="DH55">
            <v>120.29270499252237</v>
          </cell>
          <cell r="DI55">
            <v>124.90049107042618</v>
          </cell>
          <cell r="DJ55">
            <v>125.18508354958226</v>
          </cell>
          <cell r="DK55">
            <v>121.91028707078769</v>
          </cell>
          <cell r="DL55">
            <v>119.11720507122811</v>
          </cell>
          <cell r="DM55">
            <v>125.78320646091372</v>
          </cell>
          <cell r="DN55">
            <v>123.52264826405978</v>
          </cell>
          <cell r="DO55">
            <v>125.56256314338536</v>
          </cell>
          <cell r="DP55">
            <v>124.36692748805081</v>
          </cell>
          <cell r="DQ55">
            <v>123.90727677560103</v>
          </cell>
          <cell r="DR55">
            <v>128.56123406960037</v>
          </cell>
          <cell r="DS55">
            <v>125.74028383466951</v>
          </cell>
          <cell r="DT55">
            <v>125.81409332792614</v>
          </cell>
          <cell r="DU55">
            <v>128.33618132159373</v>
          </cell>
          <cell r="DV55">
            <v>123.47545510274141</v>
          </cell>
        </row>
        <row r="69">
          <cell r="E69" t="str">
            <v>TOTAL Infirmiers</v>
          </cell>
          <cell r="BZ69">
            <v>106.75052388684168</v>
          </cell>
          <cell r="CA69">
            <v>112.54902084464062</v>
          </cell>
          <cell r="CB69">
            <v>112.36837205854656</v>
          </cell>
          <cell r="CC69">
            <v>109.14965732607736</v>
          </cell>
          <cell r="CD69">
            <v>109.30161996464022</v>
          </cell>
          <cell r="CE69">
            <v>110.3233496324802</v>
          </cell>
          <cell r="CF69">
            <v>107.09606500106685</v>
          </cell>
          <cell r="CG69">
            <v>102.05062443022221</v>
          </cell>
          <cell r="CH69">
            <v>119.58762035462915</v>
          </cell>
          <cell r="CI69">
            <v>117.11512796779415</v>
          </cell>
          <cell r="CJ69">
            <v>113.92252209043494</v>
          </cell>
          <cell r="CK69">
            <v>117.11531044011419</v>
          </cell>
          <cell r="CL69">
            <v>120.32266390461058</v>
          </cell>
          <cell r="CM69">
            <v>128.54998304785798</v>
          </cell>
          <cell r="CN69">
            <v>118.81814287263603</v>
          </cell>
          <cell r="CO69">
            <v>115.78549001363633</v>
          </cell>
          <cell r="CP69">
            <v>121.63951580192074</v>
          </cell>
          <cell r="CQ69">
            <v>123.38116284490643</v>
          </cell>
          <cell r="CR69">
            <v>128.43573859187066</v>
          </cell>
          <cell r="CS69">
            <v>115.60045960256949</v>
          </cell>
          <cell r="CT69">
            <v>117.13841829589305</v>
          </cell>
          <cell r="CU69">
            <v>123.46481588316738</v>
          </cell>
          <cell r="CV69">
            <v>124.09915852645466</v>
          </cell>
          <cell r="CW69">
            <v>122.95282580855013</v>
          </cell>
          <cell r="CX69">
            <v>122.01255419874981</v>
          </cell>
          <cell r="CY69">
            <v>125.28945061724504</v>
          </cell>
          <cell r="CZ69">
            <v>120.25524977882365</v>
          </cell>
          <cell r="DA69">
            <v>134.27096127529822</v>
          </cell>
          <cell r="DB69">
            <v>131.06753960728665</v>
          </cell>
          <cell r="DC69">
            <v>124.99964748764529</v>
          </cell>
          <cell r="DD69">
            <v>124.37084514565522</v>
          </cell>
          <cell r="DE69">
            <v>119.59323660929174</v>
          </cell>
          <cell r="DF69">
            <v>126.35147496581172</v>
          </cell>
          <cell r="DG69">
            <v>121.92834537468858</v>
          </cell>
          <cell r="DH69">
            <v>130.42310123198237</v>
          </cell>
          <cell r="DI69">
            <v>124.8897024835882</v>
          </cell>
          <cell r="DJ69">
            <v>126.20934134995836</v>
          </cell>
          <cell r="DK69">
            <v>120.79088226566104</v>
          </cell>
          <cell r="DL69">
            <v>125.49302497164796</v>
          </cell>
          <cell r="DM69">
            <v>122.11101877084485</v>
          </cell>
          <cell r="DN69">
            <v>121.86537155135291</v>
          </cell>
          <cell r="DO69">
            <v>122.66038648625657</v>
          </cell>
          <cell r="DP69">
            <v>117.98930924723732</v>
          </cell>
          <cell r="DQ69">
            <v>130.7159434822768</v>
          </cell>
          <cell r="DR69">
            <v>125.2555289355262</v>
          </cell>
          <cell r="DS69">
            <v>126.25961384747528</v>
          </cell>
          <cell r="DT69">
            <v>120.86011221213413</v>
          </cell>
          <cell r="DU69">
            <v>124.65141394331893</v>
          </cell>
          <cell r="DV69">
            <v>125.65960374580109</v>
          </cell>
        </row>
        <row r="74">
          <cell r="E74" t="str">
            <v>Montants masseurs-kiné</v>
          </cell>
          <cell r="BZ74">
            <v>110.81788507910024</v>
          </cell>
          <cell r="CA74">
            <v>109.43456197112624</v>
          </cell>
          <cell r="CB74">
            <v>106.50624384068806</v>
          </cell>
          <cell r="CC74">
            <v>110.32876148125115</v>
          </cell>
          <cell r="CD74">
            <v>114.93222804118493</v>
          </cell>
          <cell r="CE74">
            <v>85.355762979980625</v>
          </cell>
          <cell r="CF74">
            <v>20.926118058126843</v>
          </cell>
          <cell r="CG74">
            <v>54.3143943782419</v>
          </cell>
          <cell r="CH74">
            <v>88.976095516360189</v>
          </cell>
          <cell r="CI74">
            <v>105.0224904816093</v>
          </cell>
          <cell r="CJ74">
            <v>112.37234580848249</v>
          </cell>
          <cell r="CK74">
            <v>112.58086026573082</v>
          </cell>
          <cell r="CL74">
            <v>110.66400172414856</v>
          </cell>
          <cell r="CM74">
            <v>113.23784518413775</v>
          </cell>
          <cell r="CN74">
            <v>115.42095497494178</v>
          </cell>
          <cell r="CO74">
            <v>107.52257359137343</v>
          </cell>
          <cell r="CP74">
            <v>110.32148468078167</v>
          </cell>
          <cell r="CQ74">
            <v>110.57946214720602</v>
          </cell>
          <cell r="CR74">
            <v>112.94543191420729</v>
          </cell>
          <cell r="CS74">
            <v>115.02569544105799</v>
          </cell>
          <cell r="CT74">
            <v>113.48277312997</v>
          </cell>
          <cell r="CU74">
            <v>114.81927321447584</v>
          </cell>
          <cell r="CV74">
            <v>111.09196626299223</v>
          </cell>
          <cell r="CW74">
            <v>111.67710971500443</v>
          </cell>
          <cell r="CX74">
            <v>116.18663711421544</v>
          </cell>
          <cell r="CY74">
            <v>104.47055910053903</v>
          </cell>
          <cell r="CZ74">
            <v>110.33676539961061</v>
          </cell>
          <cell r="DA74">
            <v>111.15815302923231</v>
          </cell>
          <cell r="DB74">
            <v>109.58721371467675</v>
          </cell>
          <cell r="DC74">
            <v>112.36124327237758</v>
          </cell>
          <cell r="DD74">
            <v>110.88966316699972</v>
          </cell>
          <cell r="DE74">
            <v>119.73622916894209</v>
          </cell>
          <cell r="DF74">
            <v>113.64946181536932</v>
          </cell>
          <cell r="DG74">
            <v>116.00897093017484</v>
          </cell>
          <cell r="DH74">
            <v>115.60082338458693</v>
          </cell>
          <cell r="DI74">
            <v>116.51470349658339</v>
          </cell>
          <cell r="DJ74">
            <v>116.1434607960521</v>
          </cell>
          <cell r="DK74">
            <v>116.16148983692614</v>
          </cell>
          <cell r="DL74">
            <v>116.86440519299697</v>
          </cell>
          <cell r="DM74">
            <v>118.25318049423701</v>
          </cell>
          <cell r="DN74">
            <v>118.38372627754225</v>
          </cell>
          <cell r="DO74">
            <v>120.60573510790415</v>
          </cell>
          <cell r="DP74">
            <v>121.02303844708931</v>
          </cell>
          <cell r="DQ74">
            <v>112.47845758077287</v>
          </cell>
          <cell r="DR74">
            <v>122.16861966376476</v>
          </cell>
          <cell r="DS74">
            <v>120.21082234781059</v>
          </cell>
          <cell r="DT74">
            <v>120.63468279133167</v>
          </cell>
          <cell r="DU74">
            <v>121.55376805483189</v>
          </cell>
          <cell r="DV74">
            <v>119.88327985433607</v>
          </cell>
        </row>
        <row r="83">
          <cell r="E83" t="str">
            <v>TOTAL Laboratoires</v>
          </cell>
          <cell r="BZ83">
            <v>102.76308940644813</v>
          </cell>
          <cell r="CA83">
            <v>107.9516607673267</v>
          </cell>
          <cell r="CB83">
            <v>106.45526313232345</v>
          </cell>
          <cell r="CC83">
            <v>105.70927459040401</v>
          </cell>
          <cell r="CD83">
            <v>108.52010281129026</v>
          </cell>
          <cell r="CE83">
            <v>92.347885401826815</v>
          </cell>
          <cell r="CF83">
            <v>66.263881392450202</v>
          </cell>
          <cell r="CG83">
            <v>96.049509544968515</v>
          </cell>
          <cell r="CH83">
            <v>124.72665838288215</v>
          </cell>
          <cell r="CI83">
            <v>128.06178553621024</v>
          </cell>
          <cell r="CJ83">
            <v>144.66922952269357</v>
          </cell>
          <cell r="CK83">
            <v>171.25505644502945</v>
          </cell>
          <cell r="CL83">
            <v>189.3700757587871</v>
          </cell>
          <cell r="CM83">
            <v>238.91707157068714</v>
          </cell>
          <cell r="CN83">
            <v>197.95561914919588</v>
          </cell>
          <cell r="CO83">
            <v>195.95145620381643</v>
          </cell>
          <cell r="CP83">
            <v>197.53765141390616</v>
          </cell>
          <cell r="CQ83">
            <v>199.06592081380427</v>
          </cell>
          <cell r="CR83">
            <v>206.50188060381444</v>
          </cell>
          <cell r="CS83">
            <v>190.60745017649933</v>
          </cell>
          <cell r="CT83">
            <v>169.69017761052331</v>
          </cell>
          <cell r="CU83">
            <v>159.20575192969389</v>
          </cell>
          <cell r="CV83">
            <v>190.49347388947518</v>
          </cell>
          <cell r="CW83">
            <v>161.61050657574521</v>
          </cell>
          <cell r="CX83">
            <v>152.20104084183441</v>
          </cell>
          <cell r="CY83">
            <v>150.76396565507108</v>
          </cell>
          <cell r="CZ83">
            <v>184.25810314824514</v>
          </cell>
          <cell r="DA83">
            <v>214.90913301258914</v>
          </cell>
          <cell r="DB83">
            <v>193.48375482360828</v>
          </cell>
          <cell r="DC83">
            <v>164.67754279819823</v>
          </cell>
          <cell r="DD83">
            <v>163.21293328729877</v>
          </cell>
          <cell r="DE83">
            <v>150.26886792212738</v>
          </cell>
          <cell r="DF83">
            <v>142.84583638772628</v>
          </cell>
          <cell r="DG83">
            <v>154.46743186534763</v>
          </cell>
          <cell r="DH83">
            <v>141.10779068304223</v>
          </cell>
          <cell r="DI83">
            <v>127.76415129576093</v>
          </cell>
          <cell r="DJ83">
            <v>131.76689207862245</v>
          </cell>
          <cell r="DK83">
            <v>123.56201980804411</v>
          </cell>
          <cell r="DL83">
            <v>125.14901980874625</v>
          </cell>
          <cell r="DM83">
            <v>121.6121948998565</v>
          </cell>
          <cell r="DN83">
            <v>115.35092305993351</v>
          </cell>
          <cell r="DO83">
            <v>110.24546937974256</v>
          </cell>
          <cell r="DP83">
            <v>104.54819627873616</v>
          </cell>
          <cell r="DQ83">
            <v>106.49403768645362</v>
          </cell>
          <cell r="DR83">
            <v>111.79758102767853</v>
          </cell>
          <cell r="DS83">
            <v>109.11631158478406</v>
          </cell>
          <cell r="DT83">
            <v>107.64852923164945</v>
          </cell>
          <cell r="DU83">
            <v>108.02970993622432</v>
          </cell>
          <cell r="DV83">
            <v>107.75123403030709</v>
          </cell>
        </row>
        <row r="89">
          <cell r="E89" t="str">
            <v>TOTAL transports</v>
          </cell>
          <cell r="BZ89">
            <v>108.79650291277574</v>
          </cell>
          <cell r="CA89">
            <v>106.38141703989304</v>
          </cell>
          <cell r="CB89">
            <v>107.88823302278452</v>
          </cell>
          <cell r="CC89">
            <v>106.56658485095296</v>
          </cell>
          <cell r="CD89">
            <v>112.40070905646198</v>
          </cell>
          <cell r="CE89">
            <v>109.2618521679976</v>
          </cell>
          <cell r="CF89">
            <v>72.121579604311449</v>
          </cell>
          <cell r="CG89">
            <v>74.087547132330826</v>
          </cell>
          <cell r="CH89">
            <v>82.983083520108451</v>
          </cell>
          <cell r="CI89">
            <v>89.63892134220535</v>
          </cell>
          <cell r="CJ89">
            <v>94.266796161909696</v>
          </cell>
          <cell r="CK89">
            <v>101.64631211872965</v>
          </cell>
          <cell r="CL89">
            <v>100.57169204961585</v>
          </cell>
          <cell r="CM89">
            <v>107.25914722366736</v>
          </cell>
          <cell r="CN89">
            <v>105.44386804211061</v>
          </cell>
          <cell r="CO89">
            <v>105.854923547959</v>
          </cell>
          <cell r="CP89">
            <v>106.5820377584735</v>
          </cell>
          <cell r="CQ89">
            <v>110.29291168289504</v>
          </cell>
          <cell r="CR89">
            <v>112.18209266046874</v>
          </cell>
          <cell r="CS89">
            <v>115.20204787416037</v>
          </cell>
          <cell r="CT89">
            <v>114.87730084221306</v>
          </cell>
          <cell r="CU89">
            <v>117.97663884990457</v>
          </cell>
          <cell r="CV89">
            <v>116.6890446607856</v>
          </cell>
          <cell r="CW89">
            <v>117.76958740980541</v>
          </cell>
          <cell r="CX89">
            <v>119.77848374138435</v>
          </cell>
          <cell r="CY89">
            <v>116.79403300681355</v>
          </cell>
          <cell r="CZ89">
            <v>119.66268038294669</v>
          </cell>
          <cell r="DA89">
            <v>121.10983248325957</v>
          </cell>
          <cell r="DB89">
            <v>120.19319023781388</v>
          </cell>
          <cell r="DC89">
            <v>122.05357794978727</v>
          </cell>
          <cell r="DD89">
            <v>120.76218014252844</v>
          </cell>
          <cell r="DE89">
            <v>125.08238403757441</v>
          </cell>
          <cell r="DF89">
            <v>122.0920039660997</v>
          </cell>
          <cell r="DG89">
            <v>123.44316331862049</v>
          </cell>
          <cell r="DH89">
            <v>125.26215546537338</v>
          </cell>
          <cell r="DI89">
            <v>128.91933997238985</v>
          </cell>
          <cell r="DJ89">
            <v>130.36907990743285</v>
          </cell>
          <cell r="DK89">
            <v>131.70480574072411</v>
          </cell>
          <cell r="DL89">
            <v>134.60541462065061</v>
          </cell>
          <cell r="DM89">
            <v>132.60399418387007</v>
          </cell>
          <cell r="DN89">
            <v>133.19531030615207</v>
          </cell>
          <cell r="DO89">
            <v>133.64796831886417</v>
          </cell>
          <cell r="DP89">
            <v>137.35977115265513</v>
          </cell>
          <cell r="DQ89">
            <v>126.0622086314492</v>
          </cell>
          <cell r="DR89">
            <v>136.97884584300201</v>
          </cell>
          <cell r="DS89">
            <v>137.11150933097161</v>
          </cell>
          <cell r="DT89">
            <v>135.52741300957467</v>
          </cell>
          <cell r="DU89">
            <v>138.12886456689802</v>
          </cell>
          <cell r="DV89">
            <v>137.06139008596787</v>
          </cell>
        </row>
        <row r="90">
          <cell r="E90" t="str">
            <v>IJ maladie</v>
          </cell>
          <cell r="BZ90">
            <v>109.71155067285383</v>
          </cell>
          <cell r="CA90">
            <v>113.5915593262047</v>
          </cell>
          <cell r="CB90">
            <v>121.62286373430398</v>
          </cell>
          <cell r="CC90">
            <v>115.36522038556649</v>
          </cell>
          <cell r="CD90">
            <v>115.91755948201804</v>
          </cell>
          <cell r="CE90">
            <v>124.62814094662478</v>
          </cell>
          <cell r="CF90">
            <v>220.26420487936892</v>
          </cell>
          <cell r="CG90">
            <v>194.17155453896655</v>
          </cell>
          <cell r="CH90">
            <v>154.02318118210673</v>
          </cell>
          <cell r="CI90">
            <v>136.92045337710806</v>
          </cell>
          <cell r="CJ90">
            <v>130.12859642290042</v>
          </cell>
          <cell r="CK90">
            <v>126.75603519599422</v>
          </cell>
          <cell r="CL90">
            <v>129.21432465605821</v>
          </cell>
          <cell r="CM90">
            <v>137.78373082852204</v>
          </cell>
          <cell r="CN90">
            <v>127.25060499739476</v>
          </cell>
          <cell r="CO90">
            <v>130.72935037071508</v>
          </cell>
          <cell r="CP90">
            <v>129.92593562460669</v>
          </cell>
          <cell r="CQ90">
            <v>131.19380328561581</v>
          </cell>
          <cell r="CR90">
            <v>131.76387875734085</v>
          </cell>
          <cell r="CS90">
            <v>134.39073143528643</v>
          </cell>
          <cell r="CT90">
            <v>131.30054328072885</v>
          </cell>
          <cell r="CU90">
            <v>133.63275384408882</v>
          </cell>
          <cell r="CV90">
            <v>129.12484177736386</v>
          </cell>
          <cell r="CW90">
            <v>132.98822495906458</v>
          </cell>
          <cell r="CX90">
            <v>136.4829876645891</v>
          </cell>
          <cell r="CY90">
            <v>136.71034936713176</v>
          </cell>
          <cell r="CZ90">
            <v>136.40289676095335</v>
          </cell>
          <cell r="DA90">
            <v>141.32934613314052</v>
          </cell>
          <cell r="DB90">
            <v>163.76708215476671</v>
          </cell>
          <cell r="DC90">
            <v>153.36727951399561</v>
          </cell>
          <cell r="DD90">
            <v>153.80811372306081</v>
          </cell>
          <cell r="DE90">
            <v>145.65642071716519</v>
          </cell>
          <cell r="DF90">
            <v>148.01269098959293</v>
          </cell>
          <cell r="DG90">
            <v>146.34954424073371</v>
          </cell>
          <cell r="DH90">
            <v>148.18188493114866</v>
          </cell>
          <cell r="DI90">
            <v>153.388819623643</v>
          </cell>
          <cell r="DJ90">
            <v>149.59028766398472</v>
          </cell>
          <cell r="DK90">
            <v>145.90339141100259</v>
          </cell>
          <cell r="DL90">
            <v>145.26566262855582</v>
          </cell>
          <cell r="DM90">
            <v>140.95099157466774</v>
          </cell>
          <cell r="DN90">
            <v>141.38240429692476</v>
          </cell>
          <cell r="DO90">
            <v>142.03065134079532</v>
          </cell>
          <cell r="DP90">
            <v>135.97340886035556</v>
          </cell>
          <cell r="DQ90">
            <v>144.46084617343499</v>
          </cell>
          <cell r="DR90">
            <v>140.51910367205281</v>
          </cell>
          <cell r="DS90">
            <v>140.90873312994577</v>
          </cell>
          <cell r="DT90">
            <v>146.95502210133645</v>
          </cell>
          <cell r="DU90">
            <v>142.09447648936379</v>
          </cell>
          <cell r="DV90">
            <v>140.25999662452827</v>
          </cell>
        </row>
        <row r="91">
          <cell r="E91" t="str">
            <v>IJ AT</v>
          </cell>
          <cell r="BZ91">
            <v>117.12656617375055</v>
          </cell>
          <cell r="CA91">
            <v>121.47733442201753</v>
          </cell>
          <cell r="CB91">
            <v>123.21397168093071</v>
          </cell>
          <cell r="CC91">
            <v>119.39799239849332</v>
          </cell>
          <cell r="CD91">
            <v>119.05162879964553</v>
          </cell>
          <cell r="CE91">
            <v>120.49463379969161</v>
          </cell>
          <cell r="CF91">
            <v>113.41292805335621</v>
          </cell>
          <cell r="CG91">
            <v>117.72747221395873</v>
          </cell>
          <cell r="CH91">
            <v>119.58528301273836</v>
          </cell>
          <cell r="CI91">
            <v>117.35573722660317</v>
          </cell>
          <cell r="CJ91">
            <v>117.8743333231254</v>
          </cell>
          <cell r="CK91">
            <v>123.71540506703617</v>
          </cell>
          <cell r="CL91">
            <v>126.30012532443044</v>
          </cell>
          <cell r="CM91">
            <v>131.57487471290449</v>
          </cell>
          <cell r="CN91">
            <v>129.46153513539304</v>
          </cell>
          <cell r="CO91">
            <v>127.16874023296114</v>
          </cell>
          <cell r="CP91">
            <v>129.60135033718967</v>
          </cell>
          <cell r="CQ91">
            <v>126.68161128261835</v>
          </cell>
          <cell r="CR91">
            <v>129.09071920399967</v>
          </cell>
          <cell r="CS91">
            <v>130.47921259421281</v>
          </cell>
          <cell r="CT91">
            <v>122.39988930240504</v>
          </cell>
          <cell r="CU91">
            <v>131.75900506260533</v>
          </cell>
          <cell r="CV91">
            <v>125.98213578292101</v>
          </cell>
          <cell r="CW91">
            <v>122.98646588974351</v>
          </cell>
          <cell r="CX91">
            <v>129.49065188603151</v>
          </cell>
          <cell r="CY91">
            <v>133.2828336123105</v>
          </cell>
          <cell r="CZ91">
            <v>126.24454087158072</v>
          </cell>
          <cell r="DA91">
            <v>130.75515922661208</v>
          </cell>
          <cell r="DB91">
            <v>125.5182962564364</v>
          </cell>
          <cell r="DC91">
            <v>128.81175796915389</v>
          </cell>
          <cell r="DD91">
            <v>131.56836581577829</v>
          </cell>
          <cell r="DE91">
            <v>122.80649036451594</v>
          </cell>
          <cell r="DF91">
            <v>128.47424674966771</v>
          </cell>
          <cell r="DG91">
            <v>127.96752781322044</v>
          </cell>
          <cell r="DH91">
            <v>136.5906132154301</v>
          </cell>
          <cell r="DI91">
            <v>135.09297533211713</v>
          </cell>
          <cell r="DJ91">
            <v>134.41211113335197</v>
          </cell>
          <cell r="DK91">
            <v>127.22731493037757</v>
          </cell>
          <cell r="DL91">
            <v>132.1966211925735</v>
          </cell>
          <cell r="DM91">
            <v>127.17681644263669</v>
          </cell>
          <cell r="DN91">
            <v>125.04667028871326</v>
          </cell>
          <cell r="DO91">
            <v>132.07838177349029</v>
          </cell>
          <cell r="DP91">
            <v>134.55880947032506</v>
          </cell>
          <cell r="DQ91">
            <v>134.84376273212396</v>
          </cell>
          <cell r="DR91">
            <v>136.49574395218227</v>
          </cell>
          <cell r="DS91">
            <v>142.42420773545194</v>
          </cell>
          <cell r="DT91">
            <v>131.95878630811191</v>
          </cell>
          <cell r="DU91">
            <v>131.85565292679638</v>
          </cell>
          <cell r="DV91">
            <v>130.58897089148968</v>
          </cell>
        </row>
        <row r="107">
          <cell r="E107" t="str">
            <v>Médicaments de ville</v>
          </cell>
          <cell r="BZ107">
            <v>108.49933844844057</v>
          </cell>
          <cell r="CA107">
            <v>110.50831672133337</v>
          </cell>
          <cell r="CB107">
            <v>109.64944242749209</v>
          </cell>
          <cell r="CC107">
            <v>111.3455439676743</v>
          </cell>
          <cell r="CD107">
            <v>112.11534956787868</v>
          </cell>
          <cell r="CE107">
            <v>118.11762925810288</v>
          </cell>
          <cell r="CF107">
            <v>99.325370410952956</v>
          </cell>
          <cell r="CG107">
            <v>106.53431333624579</v>
          </cell>
          <cell r="CH107">
            <v>111.83215563374733</v>
          </cell>
          <cell r="CI107">
            <v>111.57559552015302</v>
          </cell>
          <cell r="CJ107">
            <v>113.67513726239426</v>
          </cell>
          <cell r="CK107">
            <v>114.77910596808529</v>
          </cell>
          <cell r="CL107">
            <v>117.83457510497868</v>
          </cell>
          <cell r="CM107">
            <v>118.80534115899601</v>
          </cell>
          <cell r="CN107">
            <v>115.67194688702551</v>
          </cell>
          <cell r="CO107">
            <v>116.55793439496213</v>
          </cell>
          <cell r="CP107">
            <v>119.21374768555756</v>
          </cell>
          <cell r="CQ107">
            <v>123.02711476474551</v>
          </cell>
          <cell r="CR107">
            <v>124.16266260294817</v>
          </cell>
          <cell r="CS107">
            <v>121.6037892608131</v>
          </cell>
          <cell r="CT107">
            <v>122.14176851538983</v>
          </cell>
          <cell r="CU107">
            <v>127.93458060558682</v>
          </cell>
          <cell r="CV107">
            <v>140.34436644436931</v>
          </cell>
          <cell r="CW107">
            <v>136.21620895719454</v>
          </cell>
          <cell r="CX107">
            <v>129.26609566414064</v>
          </cell>
          <cell r="CY107">
            <v>131.87651010218525</v>
          </cell>
          <cell r="CZ107">
            <v>134.06249809221575</v>
          </cell>
          <cell r="DA107">
            <v>161.96214379209059</v>
          </cell>
          <cell r="DB107">
            <v>148.14460178086196</v>
          </cell>
          <cell r="DC107">
            <v>136.91789430436791</v>
          </cell>
          <cell r="DD107">
            <v>137.18223881718419</v>
          </cell>
          <cell r="DE107">
            <v>135.14644671385761</v>
          </cell>
          <cell r="DF107">
            <v>134.29781445475504</v>
          </cell>
          <cell r="DG107">
            <v>135.26560948927303</v>
          </cell>
          <cell r="DH107">
            <v>138.67725636963857</v>
          </cell>
          <cell r="DI107">
            <v>134.93083841170736</v>
          </cell>
          <cell r="DJ107">
            <v>137.25624952682071</v>
          </cell>
          <cell r="DK107">
            <v>135.2599032594523</v>
          </cell>
          <cell r="DL107">
            <v>135.70220335413475</v>
          </cell>
          <cell r="DM107">
            <v>136.90440804866125</v>
          </cell>
          <cell r="DN107">
            <v>138.20226481199265</v>
          </cell>
          <cell r="DO107">
            <v>139.49006067077326</v>
          </cell>
          <cell r="DP107">
            <v>138.49268202910667</v>
          </cell>
          <cell r="DQ107">
            <v>141.45951471187129</v>
          </cell>
          <cell r="DR107">
            <v>146.84574090088569</v>
          </cell>
          <cell r="DS107">
            <v>142.47110566638946</v>
          </cell>
          <cell r="DT107">
            <v>141.97200135023388</v>
          </cell>
          <cell r="DU107">
            <v>143.35656306208136</v>
          </cell>
          <cell r="DV107">
            <v>143.35152371627586</v>
          </cell>
        </row>
        <row r="108">
          <cell r="E108" t="str">
            <v>Médicaments rétrocédés</v>
          </cell>
          <cell r="BZ108">
            <v>92.487733363694318</v>
          </cell>
          <cell r="CA108">
            <v>100.39540361413295</v>
          </cell>
          <cell r="CB108">
            <v>92.514738881750745</v>
          </cell>
          <cell r="CC108">
            <v>89.958058202917513</v>
          </cell>
          <cell r="CD108">
            <v>85.356075723598792</v>
          </cell>
          <cell r="CE108">
            <v>87.990654878184898</v>
          </cell>
          <cell r="CF108">
            <v>107.95452548538115</v>
          </cell>
          <cell r="CG108">
            <v>86.377246154840336</v>
          </cell>
          <cell r="CH108">
            <v>87.510854438076734</v>
          </cell>
          <cell r="CI108">
            <v>90.895034301793643</v>
          </cell>
          <cell r="CJ108">
            <v>95.143566128059959</v>
          </cell>
          <cell r="CK108">
            <v>95.775289635762618</v>
          </cell>
          <cell r="CL108">
            <v>88.527985095999156</v>
          </cell>
          <cell r="CM108">
            <v>97.946855968786394</v>
          </cell>
          <cell r="CN108">
            <v>94.719455723894583</v>
          </cell>
          <cell r="CO108">
            <v>98.639935011841402</v>
          </cell>
          <cell r="CP108">
            <v>98.487832775888322</v>
          </cell>
          <cell r="CQ108">
            <v>95.665505945207073</v>
          </cell>
          <cell r="CR108">
            <v>98.629079855269595</v>
          </cell>
          <cell r="CS108">
            <v>108.78114366850309</v>
          </cell>
          <cell r="CT108">
            <v>97.585523716046723</v>
          </cell>
          <cell r="CU108">
            <v>98.383800587931489</v>
          </cell>
          <cell r="CV108">
            <v>98.628110596399381</v>
          </cell>
          <cell r="CW108">
            <v>95.082245006839173</v>
          </cell>
          <cell r="CX108">
            <v>106.10426935820101</v>
          </cell>
          <cell r="CY108">
            <v>95.295563440358279</v>
          </cell>
          <cell r="CZ108">
            <v>106.835670416551</v>
          </cell>
          <cell r="DA108">
            <v>94.479295091220507</v>
          </cell>
          <cell r="DB108">
            <v>82.154813679878984</v>
          </cell>
          <cell r="DC108">
            <v>103.32479871182751</v>
          </cell>
          <cell r="DD108">
            <v>110.49591609313612</v>
          </cell>
          <cell r="DE108">
            <v>93.596204682681673</v>
          </cell>
          <cell r="DF108">
            <v>95.352628144419285</v>
          </cell>
          <cell r="DG108">
            <v>88.280840277556422</v>
          </cell>
          <cell r="DH108">
            <v>87.485018293695148</v>
          </cell>
          <cell r="DI108">
            <v>92.95716022112785</v>
          </cell>
          <cell r="DJ108">
            <v>91.259833712370764</v>
          </cell>
          <cell r="DK108">
            <v>95.016445942414236</v>
          </cell>
          <cell r="DL108">
            <v>84.349228090793986</v>
          </cell>
          <cell r="DM108">
            <v>87.53002884693386</v>
          </cell>
          <cell r="DN108">
            <v>92.857756754807667</v>
          </cell>
          <cell r="DO108">
            <v>91.025792129905412</v>
          </cell>
          <cell r="DP108">
            <v>78.43668365046517</v>
          </cell>
          <cell r="DQ108">
            <v>80.911994423608576</v>
          </cell>
          <cell r="DR108">
            <v>94.77243488200132</v>
          </cell>
          <cell r="DS108">
            <v>90.019279123805134</v>
          </cell>
          <cell r="DT108">
            <v>94.172829367906502</v>
          </cell>
          <cell r="DU108">
            <v>91.801579802104854</v>
          </cell>
          <cell r="DV108">
            <v>78.583913562770263</v>
          </cell>
        </row>
        <row r="118">
          <cell r="E118" t="str">
            <v>TOTAL médicaments</v>
          </cell>
          <cell r="BZ118">
            <v>106.69511909691312</v>
          </cell>
          <cell r="CA118">
            <v>109.36877365667779</v>
          </cell>
          <cell r="CB118">
            <v>107.71867011851451</v>
          </cell>
          <cell r="CC118">
            <v>108.93555974104277</v>
          </cell>
          <cell r="CD118">
            <v>109.10006162846611</v>
          </cell>
          <cell r="CE118">
            <v>114.7228621568956</v>
          </cell>
          <cell r="CF118">
            <v>100.29772068378391</v>
          </cell>
          <cell r="CG118">
            <v>104.2629751108622</v>
          </cell>
          <cell r="CH118">
            <v>109.09158327767787</v>
          </cell>
          <cell r="CI118">
            <v>109.24526895057267</v>
          </cell>
          <cell r="CJ118">
            <v>111.58696314881797</v>
          </cell>
          <cell r="CK118">
            <v>112.63771833091991</v>
          </cell>
          <cell r="CL118">
            <v>114.53225053841447</v>
          </cell>
          <cell r="CM118">
            <v>116.4549657641159</v>
          </cell>
          <cell r="CN118">
            <v>113.31097871305759</v>
          </cell>
          <cell r="CO118">
            <v>114.5388987607095</v>
          </cell>
          <cell r="CP118">
            <v>116.87831057227523</v>
          </cell>
          <cell r="CQ118">
            <v>119.94395452816403</v>
          </cell>
          <cell r="CR118">
            <v>121.2854879622198</v>
          </cell>
          <cell r="CS118">
            <v>120.15890817656351</v>
          </cell>
          <cell r="CT118">
            <v>119.37472224905217</v>
          </cell>
          <cell r="CU118">
            <v>124.60474022553791</v>
          </cell>
          <cell r="CV118">
            <v>135.64369616953971</v>
          </cell>
          <cell r="CW118">
            <v>131.58115248587515</v>
          </cell>
          <cell r="CX118">
            <v>126.65617523350841</v>
          </cell>
          <cell r="CY118">
            <v>127.75449663038547</v>
          </cell>
          <cell r="CZ118">
            <v>130.99452526168824</v>
          </cell>
          <cell r="DA118">
            <v>154.35804283669668</v>
          </cell>
          <cell r="DB118">
            <v>140.70874184896704</v>
          </cell>
          <cell r="DC118">
            <v>133.1325578046866</v>
          </cell>
          <cell r="DD118">
            <v>134.17517115438608</v>
          </cell>
          <cell r="DE118">
            <v>130.46448320448314</v>
          </cell>
          <cell r="DF118">
            <v>129.90939377999774</v>
          </cell>
          <cell r="DG118">
            <v>129.97127270104002</v>
          </cell>
          <cell r="DH118">
            <v>132.90881366225454</v>
          </cell>
          <cell r="DI118">
            <v>130.2011612778156</v>
          </cell>
          <cell r="DJ118">
            <v>132.07328235556605</v>
          </cell>
          <cell r="DK118">
            <v>130.72519083808857</v>
          </cell>
          <cell r="DL118">
            <v>129.91564846233965</v>
          </cell>
          <cell r="DM118">
            <v>131.34080527717666</v>
          </cell>
          <cell r="DN118">
            <v>133.09275589709912</v>
          </cell>
          <cell r="DO118">
            <v>134.02901096986861</v>
          </cell>
          <cell r="DP118">
            <v>131.72545326743355</v>
          </cell>
          <cell r="DQ118">
            <v>134.63690028858932</v>
          </cell>
          <cell r="DR118">
            <v>140.97801771385886</v>
          </cell>
          <cell r="DS118">
            <v>136.56073003757461</v>
          </cell>
          <cell r="DT118">
            <v>136.58589604592169</v>
          </cell>
          <cell r="DU118">
            <v>137.54724550940594</v>
          </cell>
          <cell r="DV118">
            <v>136.05338121446857</v>
          </cell>
        </row>
        <row r="126">
          <cell r="E126" t="str">
            <v>Produits de LPP</v>
          </cell>
          <cell r="BZ126">
            <v>114.69234312395807</v>
          </cell>
          <cell r="CA126">
            <v>116.79184670590877</v>
          </cell>
          <cell r="CB126">
            <v>115.20410383182467</v>
          </cell>
          <cell r="CC126">
            <v>113.30140340002485</v>
          </cell>
          <cell r="CD126">
            <v>113.31142877508277</v>
          </cell>
          <cell r="CE126">
            <v>112.80476215801973</v>
          </cell>
          <cell r="CF126">
            <v>97.765758854746622</v>
          </cell>
          <cell r="CG126">
            <v>98.161948679117543</v>
          </cell>
          <cell r="CH126">
            <v>112.73801642141046</v>
          </cell>
          <cell r="CI126">
            <v>113.45731134950367</v>
          </cell>
          <cell r="CJ126">
            <v>114.05343510902853</v>
          </cell>
          <cell r="CK126">
            <v>115.51812037395396</v>
          </cell>
          <cell r="CL126">
            <v>117.07484784425704</v>
          </cell>
          <cell r="CM126">
            <v>118.13203720026526</v>
          </cell>
          <cell r="CN126">
            <v>119.03321208604878</v>
          </cell>
          <cell r="CO126">
            <v>121.87658694314408</v>
          </cell>
          <cell r="CP126">
            <v>121.47165874416741</v>
          </cell>
          <cell r="CQ126">
            <v>123.68275121299608</v>
          </cell>
          <cell r="CR126">
            <v>123.1730929738611</v>
          </cell>
          <cell r="CS126">
            <v>122.83932950838721</v>
          </cell>
          <cell r="CT126">
            <v>122.40783044908574</v>
          </cell>
          <cell r="CU126">
            <v>122.53559899975524</v>
          </cell>
          <cell r="CV126">
            <v>118.71435514027678</v>
          </cell>
          <cell r="CW126">
            <v>124.34797975582588</v>
          </cell>
          <cell r="CX126">
            <v>122.5211865951495</v>
          </cell>
          <cell r="CY126">
            <v>121.83744638456406</v>
          </cell>
          <cell r="CZ126">
            <v>118.00128186905563</v>
          </cell>
          <cell r="DA126">
            <v>119.44458984173009</v>
          </cell>
          <cell r="DB126">
            <v>126.83275836487171</v>
          </cell>
          <cell r="DC126">
            <v>120.75048555900401</v>
          </cell>
          <cell r="DD126">
            <v>127.93800340455654</v>
          </cell>
          <cell r="DE126">
            <v>125.33634262157662</v>
          </cell>
          <cell r="DF126">
            <v>125.28319397103841</v>
          </cell>
          <cell r="DG126">
            <v>126.9351252203062</v>
          </cell>
          <cell r="DH126">
            <v>131.41776588277196</v>
          </cell>
          <cell r="DI126">
            <v>128.22939871731549</v>
          </cell>
          <cell r="DJ126">
            <v>124.6791579172603</v>
          </cell>
          <cell r="DK126">
            <v>128.84460005249142</v>
          </cell>
          <cell r="DL126">
            <v>129.22434547798835</v>
          </cell>
          <cell r="DM126">
            <v>132.00875218628531</v>
          </cell>
          <cell r="DN126">
            <v>132.30316189130858</v>
          </cell>
          <cell r="DO126">
            <v>131.97396562054288</v>
          </cell>
          <cell r="DP126">
            <v>127.44607100379876</v>
          </cell>
          <cell r="DQ126">
            <v>129.34925631267856</v>
          </cell>
          <cell r="DR126">
            <v>131.68341302915167</v>
          </cell>
          <cell r="DS126">
            <v>135.69680735240675</v>
          </cell>
          <cell r="DT126">
            <v>129.57667986717777</v>
          </cell>
          <cell r="DU126">
            <v>131.82986203355642</v>
          </cell>
          <cell r="DV126">
            <v>132.15258758421999</v>
          </cell>
        </row>
        <row r="134">
          <cell r="E134" t="str">
            <v xml:space="preserve">TOTAL SOINS DE VILLE </v>
          </cell>
          <cell r="BZ134">
            <v>109.04647948793156</v>
          </cell>
          <cell r="CA134">
            <v>111.58557264580382</v>
          </cell>
          <cell r="CB134">
            <v>111.83815727012603</v>
          </cell>
          <cell r="CC134">
            <v>110.54934092176268</v>
          </cell>
          <cell r="CD134">
            <v>111.70285867921758</v>
          </cell>
          <cell r="CE134">
            <v>107.39325769429288</v>
          </cell>
          <cell r="CF134">
            <v>98.941198241063518</v>
          </cell>
          <cell r="CG134">
            <v>106.52158819596944</v>
          </cell>
          <cell r="CH134">
            <v>113.82958369173404</v>
          </cell>
          <cell r="CI134">
            <v>114.03931073297184</v>
          </cell>
          <cell r="CJ134">
            <v>114.91715088210115</v>
          </cell>
          <cell r="CK134">
            <v>116.74681635530351</v>
          </cell>
          <cell r="CL134">
            <v>118.1734393709192</v>
          </cell>
          <cell r="CM134">
            <v>124.39587668930673</v>
          </cell>
          <cell r="CN134">
            <v>118.54931261196502</v>
          </cell>
          <cell r="CO134">
            <v>119.87411097422466</v>
          </cell>
          <cell r="CP134">
            <v>120.87151014499628</v>
          </cell>
          <cell r="CQ134">
            <v>122.31493061163503</v>
          </cell>
          <cell r="CR134">
            <v>124.60644985107938</v>
          </cell>
          <cell r="CS134">
            <v>122.51322331750833</v>
          </cell>
          <cell r="CT134">
            <v>120.59640596476208</v>
          </cell>
          <cell r="CU134">
            <v>123.47852949303399</v>
          </cell>
          <cell r="CV134">
            <v>125.68461385504773</v>
          </cell>
          <cell r="CW134">
            <v>124.44437471127732</v>
          </cell>
          <cell r="CX134">
            <v>124.72055016239258</v>
          </cell>
          <cell r="CY134">
            <v>123.83048546923877</v>
          </cell>
          <cell r="CZ134">
            <v>125.32187251613225</v>
          </cell>
          <cell r="DA134">
            <v>135.20181782361266</v>
          </cell>
          <cell r="DB134">
            <v>132.4014861377542</v>
          </cell>
          <cell r="DC134">
            <v>128.22643088917849</v>
          </cell>
          <cell r="DD134">
            <v>128.65622661048238</v>
          </cell>
          <cell r="DE134">
            <v>127.0611192757554</v>
          </cell>
          <cell r="DF134">
            <v>126.95104401582162</v>
          </cell>
          <cell r="DG134">
            <v>127.22767604732562</v>
          </cell>
          <cell r="DH134">
            <v>129.91211921278233</v>
          </cell>
          <cell r="DI134">
            <v>128.81283210570604</v>
          </cell>
          <cell r="DJ134">
            <v>128.54929637742677</v>
          </cell>
          <cell r="DK134">
            <v>127.20875360940566</v>
          </cell>
          <cell r="DL134">
            <v>127.63993168807657</v>
          </cell>
          <cell r="DM134">
            <v>127.23972425722896</v>
          </cell>
          <cell r="DN134">
            <v>127.24467973357312</v>
          </cell>
          <cell r="DO134">
            <v>128.13797306007388</v>
          </cell>
          <cell r="DP134">
            <v>126.1344281609848</v>
          </cell>
          <cell r="DQ134">
            <v>128.89878693475998</v>
          </cell>
          <cell r="DR134">
            <v>132.10464029205758</v>
          </cell>
          <cell r="DS134">
            <v>130.9648172479254</v>
          </cell>
          <cell r="DT134">
            <v>129.49098895897225</v>
          </cell>
          <cell r="DU134">
            <v>129.92082754127779</v>
          </cell>
          <cell r="DV134">
            <v>129.24899600920804</v>
          </cell>
        </row>
      </sheetData>
      <sheetData sheetId="6">
        <row r="3">
          <cell r="BZ3">
            <v>43739</v>
          </cell>
          <cell r="CA3">
            <v>43770</v>
          </cell>
          <cell r="CB3">
            <v>43800</v>
          </cell>
          <cell r="CC3">
            <v>43831</v>
          </cell>
          <cell r="CD3">
            <v>43862</v>
          </cell>
          <cell r="CE3">
            <v>43891</v>
          </cell>
          <cell r="CF3">
            <v>43922</v>
          </cell>
          <cell r="CG3">
            <v>43952</v>
          </cell>
          <cell r="CH3">
            <v>43983</v>
          </cell>
          <cell r="CI3">
            <v>44013</v>
          </cell>
          <cell r="CJ3">
            <v>44044</v>
          </cell>
          <cell r="CK3">
            <v>44075</v>
          </cell>
          <cell r="CL3">
            <v>44105</v>
          </cell>
          <cell r="CM3">
            <v>44136</v>
          </cell>
          <cell r="CN3">
            <v>44166</v>
          </cell>
          <cell r="CO3">
            <v>44197</v>
          </cell>
          <cell r="CP3">
            <v>44228</v>
          </cell>
          <cell r="CQ3">
            <v>44256</v>
          </cell>
          <cell r="CR3">
            <v>44287</v>
          </cell>
          <cell r="CS3">
            <v>44317</v>
          </cell>
          <cell r="CT3">
            <v>44348</v>
          </cell>
          <cell r="CU3">
            <v>44378</v>
          </cell>
          <cell r="CV3">
            <v>44409</v>
          </cell>
          <cell r="CW3">
            <v>44440</v>
          </cell>
          <cell r="CX3">
            <v>44470</v>
          </cell>
          <cell r="CY3">
            <v>44501</v>
          </cell>
          <cell r="CZ3">
            <v>44531</v>
          </cell>
          <cell r="DA3">
            <v>44562</v>
          </cell>
          <cell r="DB3">
            <v>44593</v>
          </cell>
          <cell r="DC3">
            <v>44621</v>
          </cell>
          <cell r="DD3">
            <v>44652</v>
          </cell>
          <cell r="DE3">
            <v>44682</v>
          </cell>
          <cell r="DF3">
            <v>44713</v>
          </cell>
          <cell r="DG3">
            <v>44743</v>
          </cell>
          <cell r="DH3">
            <v>44774</v>
          </cell>
          <cell r="DI3">
            <v>44805</v>
          </cell>
          <cell r="DJ3">
            <v>44835</v>
          </cell>
          <cell r="DK3">
            <v>44866</v>
          </cell>
          <cell r="DL3">
            <v>44896</v>
          </cell>
          <cell r="DM3">
            <v>44927</v>
          </cell>
          <cell r="DN3">
            <v>44958</v>
          </cell>
          <cell r="DO3">
            <v>44986</v>
          </cell>
          <cell r="DP3">
            <v>45017</v>
          </cell>
          <cell r="DQ3">
            <v>45047</v>
          </cell>
          <cell r="DR3">
            <v>45078</v>
          </cell>
          <cell r="DS3">
            <v>45108</v>
          </cell>
          <cell r="DT3">
            <v>45139</v>
          </cell>
          <cell r="DU3">
            <v>45170</v>
          </cell>
          <cell r="DV3">
            <v>45200</v>
          </cell>
        </row>
        <row r="28">
          <cell r="E28" t="str">
            <v>TOTAL généralistes</v>
          </cell>
          <cell r="BZ28">
            <v>82.212359753819143</v>
          </cell>
          <cell r="CA28">
            <v>82.729673962508627</v>
          </cell>
          <cell r="CB28">
            <v>82.748627976620426</v>
          </cell>
          <cell r="CC28">
            <v>81.559211045324361</v>
          </cell>
          <cell r="CD28">
            <v>82.406571923845334</v>
          </cell>
          <cell r="CE28">
            <v>69.22569041061341</v>
          </cell>
          <cell r="CF28">
            <v>59.22095638722282</v>
          </cell>
          <cell r="CG28">
            <v>76.957820049780992</v>
          </cell>
          <cell r="CH28">
            <v>82.377698244084044</v>
          </cell>
          <cell r="CI28">
            <v>81.285824851197901</v>
          </cell>
          <cell r="CJ28">
            <v>80.698273122882142</v>
          </cell>
          <cell r="CK28">
            <v>80.564536043690751</v>
          </cell>
          <cell r="CL28">
            <v>77.825662235254583</v>
          </cell>
          <cell r="CM28">
            <v>82.649316774770654</v>
          </cell>
          <cell r="CN28">
            <v>75.042016145195149</v>
          </cell>
          <cell r="CO28">
            <v>80.756795409244049</v>
          </cell>
          <cell r="CP28">
            <v>80.940422503920701</v>
          </cell>
          <cell r="CQ28">
            <v>85.122481886649695</v>
          </cell>
          <cell r="CR28">
            <v>84.441277664061204</v>
          </cell>
          <cell r="CS28">
            <v>82.017584190609611</v>
          </cell>
          <cell r="CT28">
            <v>79.939851610384522</v>
          </cell>
          <cell r="CU28">
            <v>80.758617358027223</v>
          </cell>
          <cell r="CV28">
            <v>79.145586697171936</v>
          </cell>
          <cell r="CW28">
            <v>78.307438404848355</v>
          </cell>
          <cell r="CX28">
            <v>78.803731026401209</v>
          </cell>
          <cell r="CY28">
            <v>79.54739639132471</v>
          </cell>
          <cell r="CZ28">
            <v>77.425862329278601</v>
          </cell>
          <cell r="DA28">
            <v>77.820602372480664</v>
          </cell>
          <cell r="DB28">
            <v>73.586926309998617</v>
          </cell>
          <cell r="DC28">
            <v>74.972108395737763</v>
          </cell>
          <cell r="DD28">
            <v>76.928085374289537</v>
          </cell>
          <cell r="DE28">
            <v>76.815633352998447</v>
          </cell>
          <cell r="DF28">
            <v>77.277282717760002</v>
          </cell>
          <cell r="DG28">
            <v>77.727621561566764</v>
          </cell>
          <cell r="DH28">
            <v>78.038082813429384</v>
          </cell>
          <cell r="DI28">
            <v>76.996555092799838</v>
          </cell>
          <cell r="DJ28">
            <v>77.79120641756576</v>
          </cell>
          <cell r="DK28">
            <v>76.182423364290372</v>
          </cell>
          <cell r="DL28">
            <v>75.468631943541737</v>
          </cell>
          <cell r="DM28">
            <v>75.524482041501813</v>
          </cell>
          <cell r="DN28">
            <v>73.41279917279941</v>
          </cell>
          <cell r="DO28">
            <v>74.300102892895012</v>
          </cell>
          <cell r="DP28">
            <v>73.581130557089267</v>
          </cell>
          <cell r="DQ28">
            <v>75.589148644164922</v>
          </cell>
          <cell r="DR28">
            <v>76.125618118551202</v>
          </cell>
          <cell r="DS28">
            <v>74.052530841757019</v>
          </cell>
          <cell r="DT28">
            <v>73.801112533179378</v>
          </cell>
          <cell r="DU28">
            <v>73.022635182683445</v>
          </cell>
          <cell r="DV28">
            <v>73.072700446948616</v>
          </cell>
        </row>
        <row r="51">
          <cell r="E51" t="str">
            <v>TOTAL spécialistes</v>
          </cell>
          <cell r="BZ51">
            <v>104.45840162317602</v>
          </cell>
          <cell r="CA51">
            <v>107.44449430625878</v>
          </cell>
          <cell r="CB51">
            <v>104.28445927101147</v>
          </cell>
          <cell r="CC51">
            <v>104.45729705887375</v>
          </cell>
          <cell r="CD51">
            <v>105.92939683454574</v>
          </cell>
          <cell r="CE51">
            <v>94.060757293017133</v>
          </cell>
          <cell r="CF51">
            <v>52.152859623861893</v>
          </cell>
          <cell r="CG51">
            <v>76.05456320794562</v>
          </cell>
          <cell r="CH51">
            <v>93.016430788298308</v>
          </cell>
          <cell r="CI51">
            <v>101.3000502604697</v>
          </cell>
          <cell r="CJ51">
            <v>102.45923824068424</v>
          </cell>
          <cell r="CK51">
            <v>102.45054445709545</v>
          </cell>
          <cell r="CL51">
            <v>100.8876393453578</v>
          </cell>
          <cell r="CM51">
            <v>101.93450917764795</v>
          </cell>
          <cell r="CN51">
            <v>101.05598268157483</v>
          </cell>
          <cell r="CO51">
            <v>105.81635715192151</v>
          </cell>
          <cell r="CP51">
            <v>101.81858091648894</v>
          </cell>
          <cell r="CQ51">
            <v>99.361778604644385</v>
          </cell>
          <cell r="CR51">
            <v>104.71551112178486</v>
          </cell>
          <cell r="CS51">
            <v>101.41750976208736</v>
          </cell>
          <cell r="CT51">
            <v>102.38577557128986</v>
          </cell>
          <cell r="CU51">
            <v>101.22065123888071</v>
          </cell>
          <cell r="CV51">
            <v>101.90721189578559</v>
          </cell>
          <cell r="CW51">
            <v>102.77633964056096</v>
          </cell>
          <cell r="CX51">
            <v>103.8123071489272</v>
          </cell>
          <cell r="CY51">
            <v>100.29666396615471</v>
          </cell>
          <cell r="CZ51">
            <v>104.54525155631795</v>
          </cell>
          <cell r="DA51">
            <v>104.16850875213743</v>
          </cell>
          <cell r="DB51">
            <v>100.78236776628766</v>
          </cell>
          <cell r="DC51">
            <v>101.06711468772764</v>
          </cell>
          <cell r="DD51">
            <v>98.713164449716402</v>
          </cell>
          <cell r="DE51">
            <v>109.10403030431573</v>
          </cell>
          <cell r="DF51">
            <v>104.04283087696797</v>
          </cell>
          <cell r="DG51">
            <v>105.62781029071647</v>
          </cell>
          <cell r="DH51">
            <v>106.77566319634518</v>
          </cell>
          <cell r="DI51">
            <v>106.58990486396065</v>
          </cell>
          <cell r="DJ51">
            <v>102.71526423302919</v>
          </cell>
          <cell r="DK51">
            <v>106.79343954663113</v>
          </cell>
          <cell r="DL51">
            <v>106.50956201594104</v>
          </cell>
          <cell r="DM51">
            <v>107.67642262660519</v>
          </cell>
          <cell r="DN51">
            <v>107.47078143693484</v>
          </cell>
          <cell r="DO51">
            <v>107.10665653511595</v>
          </cell>
          <cell r="DP51">
            <v>107.1045745391028</v>
          </cell>
          <cell r="DQ51">
            <v>108.87139375042322</v>
          </cell>
          <cell r="DR51">
            <v>113.68568950414139</v>
          </cell>
          <cell r="DS51">
            <v>109.53851671564469</v>
          </cell>
          <cell r="DT51">
            <v>108.42996225588257</v>
          </cell>
          <cell r="DU51">
            <v>108.1320598540628</v>
          </cell>
          <cell r="DV51">
            <v>110.14140177378502</v>
          </cell>
        </row>
        <row r="55">
          <cell r="E55" t="str">
            <v>Honoraires de dentistes</v>
          </cell>
          <cell r="BZ55">
            <v>104.68180574236004</v>
          </cell>
          <cell r="CA55">
            <v>104.2475795001556</v>
          </cell>
          <cell r="CB55">
            <v>105.66981158044686</v>
          </cell>
          <cell r="CC55">
            <v>104.3886564338957</v>
          </cell>
          <cell r="CD55">
            <v>107.01431606552585</v>
          </cell>
          <cell r="CE55">
            <v>57.252032138891693</v>
          </cell>
          <cell r="CF55">
            <v>3.2523129334116385</v>
          </cell>
          <cell r="CG55">
            <v>66.560798225798905</v>
          </cell>
          <cell r="CH55">
            <v>111.08133935704568</v>
          </cell>
          <cell r="CI55">
            <v>112.99795822477034</v>
          </cell>
          <cell r="CJ55">
            <v>115.51219535825059</v>
          </cell>
          <cell r="CK55">
            <v>108.71760705083213</v>
          </cell>
          <cell r="CL55">
            <v>105.39600003987029</v>
          </cell>
          <cell r="CM55">
            <v>110.33425121129589</v>
          </cell>
          <cell r="CN55">
            <v>110.33331812115988</v>
          </cell>
          <cell r="CO55">
            <v>111.00921639421964</v>
          </cell>
          <cell r="CP55">
            <v>110.98388804636514</v>
          </cell>
          <cell r="CQ55">
            <v>106.96143470859514</v>
          </cell>
          <cell r="CR55">
            <v>111.16181384447978</v>
          </cell>
          <cell r="CS55">
            <v>108.52470370328724</v>
          </cell>
          <cell r="CT55">
            <v>110.01852691110905</v>
          </cell>
          <cell r="CU55">
            <v>111.03850709322234</v>
          </cell>
          <cell r="CV55">
            <v>104.39680209195359</v>
          </cell>
          <cell r="CW55">
            <v>109.71618520162987</v>
          </cell>
          <cell r="CX55">
            <v>112.63978349613519</v>
          </cell>
          <cell r="CY55">
            <v>109.28426790963084</v>
          </cell>
          <cell r="CZ55">
            <v>105.57264521171032</v>
          </cell>
          <cell r="DA55">
            <v>110.12400467486205</v>
          </cell>
          <cell r="DB55">
            <v>108.93244860697295</v>
          </cell>
          <cell r="DC55">
            <v>111.48179000569947</v>
          </cell>
          <cell r="DD55">
            <v>108.44199279958526</v>
          </cell>
          <cell r="DE55">
            <v>112.95349879138705</v>
          </cell>
          <cell r="DF55">
            <v>109.89099664898254</v>
          </cell>
          <cell r="DG55">
            <v>109.86525308118256</v>
          </cell>
          <cell r="DH55">
            <v>110.97062204353647</v>
          </cell>
          <cell r="DI55">
            <v>114.10339810928605</v>
          </cell>
          <cell r="DJ55">
            <v>116.22448690871801</v>
          </cell>
          <cell r="DK55">
            <v>113.08279133738873</v>
          </cell>
          <cell r="DL55">
            <v>110.3155213327578</v>
          </cell>
          <cell r="DM55">
            <v>115.41953261890268</v>
          </cell>
          <cell r="DN55">
            <v>112.77575383011462</v>
          </cell>
          <cell r="DO55">
            <v>116.14632755886554</v>
          </cell>
          <cell r="DP55">
            <v>114.09256999472733</v>
          </cell>
          <cell r="DQ55">
            <v>114.16047845561485</v>
          </cell>
          <cell r="DR55">
            <v>117.59040277513478</v>
          </cell>
          <cell r="DS55">
            <v>115.24648237669557</v>
          </cell>
          <cell r="DT55">
            <v>114.4600558760514</v>
          </cell>
          <cell r="DU55">
            <v>116.81417615450056</v>
          </cell>
          <cell r="DV55">
            <v>112.25278303626027</v>
          </cell>
        </row>
        <row r="69">
          <cell r="E69" t="str">
            <v>TOTAL Infirmiers</v>
          </cell>
          <cell r="BZ69">
            <v>100.70393829365285</v>
          </cell>
          <cell r="CA69">
            <v>99.74197901975775</v>
          </cell>
          <cell r="CB69">
            <v>103.11887591285524</v>
          </cell>
          <cell r="CC69">
            <v>100.93226527516626</v>
          </cell>
          <cell r="CD69">
            <v>100.2441433128775</v>
          </cell>
          <cell r="CE69">
            <v>100.62338406692915</v>
          </cell>
          <cell r="CF69">
            <v>98.763706832938965</v>
          </cell>
          <cell r="CG69">
            <v>97.472905355588892</v>
          </cell>
          <cell r="CH69">
            <v>106.17452921094232</v>
          </cell>
          <cell r="CI69">
            <v>104.1325819172808</v>
          </cell>
          <cell r="CJ69">
            <v>103.05546182984595</v>
          </cell>
          <cell r="CK69">
            <v>105.87199427712723</v>
          </cell>
          <cell r="CL69">
            <v>104.29465398719992</v>
          </cell>
          <cell r="CM69">
            <v>113.153494302879</v>
          </cell>
          <cell r="CN69">
            <v>107.13018703554991</v>
          </cell>
          <cell r="CO69">
            <v>105.63433414955034</v>
          </cell>
          <cell r="CP69">
            <v>106.71808419095295</v>
          </cell>
          <cell r="CQ69">
            <v>105.73155031123585</v>
          </cell>
          <cell r="CR69">
            <v>108.71991798310829</v>
          </cell>
          <cell r="CS69">
            <v>103.52466074097539</v>
          </cell>
          <cell r="CT69">
            <v>102.84545938213061</v>
          </cell>
          <cell r="CU69">
            <v>103.74668218582053</v>
          </cell>
          <cell r="CV69">
            <v>104.60947438874784</v>
          </cell>
          <cell r="CW69">
            <v>104.63971819006008</v>
          </cell>
          <cell r="CX69">
            <v>104.51999455465277</v>
          </cell>
          <cell r="CY69">
            <v>105.31298676986091</v>
          </cell>
          <cell r="CZ69">
            <v>103.50907597556341</v>
          </cell>
          <cell r="DA69">
            <v>108.84439108697113</v>
          </cell>
          <cell r="DB69">
            <v>106.90957076560569</v>
          </cell>
          <cell r="DC69">
            <v>104.78972397939827</v>
          </cell>
          <cell r="DD69">
            <v>102.24615142002622</v>
          </cell>
          <cell r="DE69">
            <v>103.28811855295746</v>
          </cell>
          <cell r="DF69">
            <v>104.34085863496574</v>
          </cell>
          <cell r="DG69">
            <v>104.21188474135464</v>
          </cell>
          <cell r="DH69">
            <v>105.89924482444214</v>
          </cell>
          <cell r="DI69">
            <v>103.18186386434563</v>
          </cell>
          <cell r="DJ69">
            <v>103.87139066686576</v>
          </cell>
          <cell r="DK69">
            <v>102.26061861619837</v>
          </cell>
          <cell r="DL69">
            <v>103.94096026475682</v>
          </cell>
          <cell r="DM69">
            <v>102.87720335194268</v>
          </cell>
          <cell r="DN69">
            <v>99.752724970179941</v>
          </cell>
          <cell r="DO69">
            <v>100.2450491258013</v>
          </cell>
          <cell r="DP69">
            <v>98.459082016709829</v>
          </cell>
          <cell r="DQ69">
            <v>100.95542188026545</v>
          </cell>
          <cell r="DR69">
            <v>101.6768650936898</v>
          </cell>
          <cell r="DS69">
            <v>100.73289091056479</v>
          </cell>
          <cell r="DT69">
            <v>97.833142361425146</v>
          </cell>
          <cell r="DU69">
            <v>99.535615397074068</v>
          </cell>
          <cell r="DV69">
            <v>101.01971394965588</v>
          </cell>
        </row>
        <row r="74">
          <cell r="E74" t="str">
            <v>Montants masseurs-kiné</v>
          </cell>
          <cell r="BZ74">
            <v>100.98217876288248</v>
          </cell>
          <cell r="CA74">
            <v>100.57327723718723</v>
          </cell>
          <cell r="CB74">
            <v>98.986990925808911</v>
          </cell>
          <cell r="CC74">
            <v>100.80268202105134</v>
          </cell>
          <cell r="CD74">
            <v>102.07564289712958</v>
          </cell>
          <cell r="CE74">
            <v>80.158015805974657</v>
          </cell>
          <cell r="CF74">
            <v>21.577098149350171</v>
          </cell>
          <cell r="CG74">
            <v>51.301467263046341</v>
          </cell>
          <cell r="CH74">
            <v>86.956179446550522</v>
          </cell>
          <cell r="CI74">
            <v>95.817253810107488</v>
          </cell>
          <cell r="CJ74">
            <v>100.14108594053937</v>
          </cell>
          <cell r="CK74">
            <v>99.705823149456094</v>
          </cell>
          <cell r="CL74">
            <v>98.850539308634822</v>
          </cell>
          <cell r="CM74">
            <v>100.36573040441985</v>
          </cell>
          <cell r="CN74">
            <v>102.01842576777645</v>
          </cell>
          <cell r="CO74">
            <v>95.551520060990498</v>
          </cell>
          <cell r="CP74">
            <v>98.335112046430822</v>
          </cell>
          <cell r="CQ74">
            <v>97.741292019173713</v>
          </cell>
          <cell r="CR74">
            <v>100.02524731968477</v>
          </cell>
          <cell r="CS74">
            <v>100.60024319650877</v>
          </cell>
          <cell r="CT74">
            <v>99.6209586213146</v>
          </cell>
          <cell r="CU74">
            <v>99.84303181090155</v>
          </cell>
          <cell r="CV74">
            <v>96.863567577171807</v>
          </cell>
          <cell r="CW74">
            <v>97.492443805108707</v>
          </cell>
          <cell r="CX74">
            <v>100.12450429201098</v>
          </cell>
          <cell r="CY74">
            <v>94.407075095306396</v>
          </cell>
          <cell r="CZ74">
            <v>96.270242267381178</v>
          </cell>
          <cell r="DA74">
            <v>97.754769069839497</v>
          </cell>
          <cell r="DB74">
            <v>95.654029871348641</v>
          </cell>
          <cell r="DC74">
            <v>97.142194692703754</v>
          </cell>
          <cell r="DD74">
            <v>95.262357934216794</v>
          </cell>
          <cell r="DE74">
            <v>100.43635017844458</v>
          </cell>
          <cell r="DF74">
            <v>98.415751085150688</v>
          </cell>
          <cell r="DG74">
            <v>100.16138954581083</v>
          </cell>
          <cell r="DH74">
            <v>100.11565221572056</v>
          </cell>
          <cell r="DI74">
            <v>99.758355467889885</v>
          </cell>
          <cell r="DJ74">
            <v>99.33207164951753</v>
          </cell>
          <cell r="DK74">
            <v>99.571235370725347</v>
          </cell>
          <cell r="DL74">
            <v>99.908491039607469</v>
          </cell>
          <cell r="DM74">
            <v>100.4093740066899</v>
          </cell>
          <cell r="DN74">
            <v>100.94534611318137</v>
          </cell>
          <cell r="DO74">
            <v>102.35469634955621</v>
          </cell>
          <cell r="DP74">
            <v>102.30560078422015</v>
          </cell>
          <cell r="DQ74">
            <v>97.766014939541748</v>
          </cell>
          <cell r="DR74">
            <v>103.25470283206303</v>
          </cell>
          <cell r="DS74">
            <v>100.95909147674543</v>
          </cell>
          <cell r="DT74">
            <v>100.64954441101884</v>
          </cell>
          <cell r="DU74">
            <v>101.53344101408317</v>
          </cell>
          <cell r="DV74">
            <v>100.66756226668501</v>
          </cell>
        </row>
        <row r="83">
          <cell r="E83" t="str">
            <v>TOTAL Laboratoires</v>
          </cell>
          <cell r="BZ83">
            <v>93.195124287535975</v>
          </cell>
          <cell r="CA83">
            <v>97.784627792835963</v>
          </cell>
          <cell r="CB83">
            <v>95.33462941599889</v>
          </cell>
          <cell r="CC83">
            <v>94.315961696525321</v>
          </cell>
          <cell r="CD83">
            <v>95.616265076605117</v>
          </cell>
          <cell r="CE83">
            <v>81.931465670814319</v>
          </cell>
          <cell r="CF83">
            <v>61.20507789540266</v>
          </cell>
          <cell r="CG83">
            <v>88.017456425484724</v>
          </cell>
          <cell r="CH83">
            <v>107.67996277943917</v>
          </cell>
          <cell r="CI83">
            <v>108.6310687070582</v>
          </cell>
          <cell r="CJ83">
            <v>116.68614046168837</v>
          </cell>
          <cell r="CK83">
            <v>132.0551258314274</v>
          </cell>
          <cell r="CL83">
            <v>148.84201603120485</v>
          </cell>
          <cell r="CM83">
            <v>188.47760296503287</v>
          </cell>
          <cell r="CN83">
            <v>159.45257977678008</v>
          </cell>
          <cell r="CO83">
            <v>156.4831147475708</v>
          </cell>
          <cell r="CP83">
            <v>155.84460874103729</v>
          </cell>
          <cell r="CQ83">
            <v>152.69782953231825</v>
          </cell>
          <cell r="CR83">
            <v>157.85431083182456</v>
          </cell>
          <cell r="CS83">
            <v>144.35781318365588</v>
          </cell>
          <cell r="CT83">
            <v>129.44320670834836</v>
          </cell>
          <cell r="CU83">
            <v>125.07023972670761</v>
          </cell>
          <cell r="CV83">
            <v>140.07971378256002</v>
          </cell>
          <cell r="CW83">
            <v>126.46429145613915</v>
          </cell>
          <cell r="CX83">
            <v>120.07975794367725</v>
          </cell>
          <cell r="CY83">
            <v>121.13610290822407</v>
          </cell>
          <cell r="CZ83">
            <v>137.85157035160228</v>
          </cell>
          <cell r="DA83">
            <v>156.14464081323948</v>
          </cell>
          <cell r="DB83">
            <v>142.32275032645725</v>
          </cell>
          <cell r="DC83">
            <v>125.80484743404318</v>
          </cell>
          <cell r="DD83">
            <v>125.26106134053438</v>
          </cell>
          <cell r="DE83">
            <v>118.67591060745073</v>
          </cell>
          <cell r="DF83">
            <v>113.02654409426098</v>
          </cell>
          <cell r="DG83">
            <v>121.15716156453293</v>
          </cell>
          <cell r="DH83">
            <v>112.14063578889606</v>
          </cell>
          <cell r="DI83">
            <v>103.48083582112386</v>
          </cell>
          <cell r="DJ83">
            <v>106.57502685434415</v>
          </cell>
          <cell r="DK83">
            <v>100.08788808501967</v>
          </cell>
          <cell r="DL83">
            <v>101.62870810232083</v>
          </cell>
          <cell r="DM83">
            <v>96.73587278623549</v>
          </cell>
          <cell r="DN83">
            <v>91.552688478242487</v>
          </cell>
          <cell r="DO83">
            <v>89.023929939219812</v>
          </cell>
          <cell r="DP83">
            <v>85.514770259000855</v>
          </cell>
          <cell r="DQ83">
            <v>86.035590991019234</v>
          </cell>
          <cell r="DR83">
            <v>90.498622051867343</v>
          </cell>
          <cell r="DS83">
            <v>88.353284373039045</v>
          </cell>
          <cell r="DT83">
            <v>87.015654444853126</v>
          </cell>
          <cell r="DU83">
            <v>86.883531335329124</v>
          </cell>
          <cell r="DV83">
            <v>86.214290747763386</v>
          </cell>
        </row>
        <row r="89">
          <cell r="E89" t="str">
            <v>TOTAL transports</v>
          </cell>
          <cell r="BZ89">
            <v>97.039538528962183</v>
          </cell>
          <cell r="CA89">
            <v>94.470544578207225</v>
          </cell>
          <cell r="CB89">
            <v>96.13946038348243</v>
          </cell>
          <cell r="CC89">
            <v>95.282198116544706</v>
          </cell>
          <cell r="CD89">
            <v>98.553824977139953</v>
          </cell>
          <cell r="CE89">
            <v>97.126383880058441</v>
          </cell>
          <cell r="CF89">
            <v>65.246466298473024</v>
          </cell>
          <cell r="CG89">
            <v>69.11197415121174</v>
          </cell>
          <cell r="CH89">
            <v>73.311093762377809</v>
          </cell>
          <cell r="CI89">
            <v>79.458283944968372</v>
          </cell>
          <cell r="CJ89">
            <v>83.425479582802978</v>
          </cell>
          <cell r="CK89">
            <v>90.102108315044745</v>
          </cell>
          <cell r="CL89">
            <v>86.800207575107592</v>
          </cell>
          <cell r="CM89">
            <v>93.387062717161157</v>
          </cell>
          <cell r="CN89">
            <v>90.34265833870613</v>
          </cell>
          <cell r="CO89">
            <v>90.775487941279223</v>
          </cell>
          <cell r="CP89">
            <v>92.242150879511101</v>
          </cell>
          <cell r="CQ89">
            <v>95.278291694724558</v>
          </cell>
          <cell r="CR89">
            <v>96.487660195153495</v>
          </cell>
          <cell r="CS89">
            <v>99.179672168994287</v>
          </cell>
          <cell r="CT89">
            <v>96.625798887356112</v>
          </cell>
          <cell r="CU89">
            <v>99.439298494876809</v>
          </cell>
          <cell r="CV89">
            <v>98.415577331091669</v>
          </cell>
          <cell r="CW89">
            <v>98.604799870114746</v>
          </cell>
          <cell r="CX89">
            <v>101.30992696580496</v>
          </cell>
          <cell r="CY89">
            <v>98.579170129784117</v>
          </cell>
          <cell r="CZ89">
            <v>99.223354513803898</v>
          </cell>
          <cell r="DA89">
            <v>100.07344703617235</v>
          </cell>
          <cell r="DB89">
            <v>99.607466750018389</v>
          </cell>
          <cell r="DC89">
            <v>100.41533505797651</v>
          </cell>
          <cell r="DD89">
            <v>99.598024000465571</v>
          </cell>
          <cell r="DE89">
            <v>102.19096631626728</v>
          </cell>
          <cell r="DF89">
            <v>100.41519181078533</v>
          </cell>
          <cell r="DG89">
            <v>101.05981262995678</v>
          </cell>
          <cell r="DH89">
            <v>103.35163469998427</v>
          </cell>
          <cell r="DI89">
            <v>105.78615868599806</v>
          </cell>
          <cell r="DJ89">
            <v>105.55555337328641</v>
          </cell>
          <cell r="DK89">
            <v>106.53103441140199</v>
          </cell>
          <cell r="DL89">
            <v>109.45208686132746</v>
          </cell>
          <cell r="DM89">
            <v>105.28136500849965</v>
          </cell>
          <cell r="DN89">
            <v>106.87957280399691</v>
          </cell>
          <cell r="DO89">
            <v>107.29132042480384</v>
          </cell>
          <cell r="DP89">
            <v>109.26805290571009</v>
          </cell>
          <cell r="DQ89">
            <v>103.57376617650075</v>
          </cell>
          <cell r="DR89">
            <v>108.2016536201522</v>
          </cell>
          <cell r="DS89">
            <v>108.96864914682057</v>
          </cell>
          <cell r="DT89">
            <v>106.63439866689932</v>
          </cell>
          <cell r="DU89">
            <v>108.06660667405141</v>
          </cell>
          <cell r="DV89">
            <v>108.76574346459095</v>
          </cell>
        </row>
        <row r="90">
          <cell r="E90" t="str">
            <v>IJ maladie</v>
          </cell>
          <cell r="BZ90">
            <v>107.07889579588017</v>
          </cell>
          <cell r="CA90">
            <v>110.62813783614496</v>
          </cell>
          <cell r="CB90">
            <v>117.98662527887905</v>
          </cell>
          <cell r="CC90">
            <v>112.91621119836685</v>
          </cell>
          <cell r="CD90">
            <v>112.97311157427249</v>
          </cell>
          <cell r="CE90">
            <v>121.35356765381327</v>
          </cell>
          <cell r="CF90">
            <v>204.57716352247522</v>
          </cell>
          <cell r="CG90">
            <v>184.20965077107167</v>
          </cell>
          <cell r="CH90">
            <v>150.90959426233414</v>
          </cell>
          <cell r="CI90">
            <v>133.34906147249555</v>
          </cell>
          <cell r="CJ90">
            <v>126.45578951115635</v>
          </cell>
          <cell r="CK90">
            <v>121.97617369075364</v>
          </cell>
          <cell r="CL90">
            <v>123.88922727749944</v>
          </cell>
          <cell r="CM90">
            <v>130.77110176840588</v>
          </cell>
          <cell r="CN90">
            <v>122.10707045339082</v>
          </cell>
          <cell r="CO90">
            <v>124.12045275261461</v>
          </cell>
          <cell r="CP90">
            <v>124.32203911110753</v>
          </cell>
          <cell r="CQ90">
            <v>124.72282924749901</v>
          </cell>
          <cell r="CR90">
            <v>126.69352632259827</v>
          </cell>
          <cell r="CS90">
            <v>127.80552945140337</v>
          </cell>
          <cell r="CT90">
            <v>125.0309989940086</v>
          </cell>
          <cell r="CU90">
            <v>126.29792468289398</v>
          </cell>
          <cell r="CV90">
            <v>121.74889348698932</v>
          </cell>
          <cell r="CW90">
            <v>126.19707110937892</v>
          </cell>
          <cell r="CX90">
            <v>128.94894477558609</v>
          </cell>
          <cell r="CY90">
            <v>129.62550705902856</v>
          </cell>
          <cell r="CZ90">
            <v>128.89912573452909</v>
          </cell>
          <cell r="DA90">
            <v>133.54324927675165</v>
          </cell>
          <cell r="DB90">
            <v>152.46302986027806</v>
          </cell>
          <cell r="DC90">
            <v>143.39226367739488</v>
          </cell>
          <cell r="DD90">
            <v>143.74589244216989</v>
          </cell>
          <cell r="DE90">
            <v>136.89639508030044</v>
          </cell>
          <cell r="DF90">
            <v>139.44870530933889</v>
          </cell>
          <cell r="DG90">
            <v>136.86993000683563</v>
          </cell>
          <cell r="DH90">
            <v>139.64276569016124</v>
          </cell>
          <cell r="DI90">
            <v>144.12898316565372</v>
          </cell>
          <cell r="DJ90">
            <v>141.8854381246382</v>
          </cell>
          <cell r="DK90">
            <v>137.70602881519929</v>
          </cell>
          <cell r="DL90">
            <v>137.84029602262575</v>
          </cell>
          <cell r="DM90">
            <v>134.04760038811699</v>
          </cell>
          <cell r="DN90">
            <v>134.1779733237446</v>
          </cell>
          <cell r="DO90">
            <v>134.41122601315422</v>
          </cell>
          <cell r="DP90">
            <v>129.22428329300689</v>
          </cell>
          <cell r="DQ90">
            <v>137.7718646807065</v>
          </cell>
          <cell r="DR90">
            <v>133.05848439103477</v>
          </cell>
          <cell r="DS90">
            <v>134.74880133060131</v>
          </cell>
          <cell r="DT90">
            <v>139.02805905294832</v>
          </cell>
          <cell r="DU90">
            <v>135.28169911993214</v>
          </cell>
          <cell r="DV90">
            <v>133.7598755442346</v>
          </cell>
        </row>
        <row r="91">
          <cell r="E91" t="str">
            <v>IJ AT</v>
          </cell>
          <cell r="BZ91">
            <v>114.23783925967881</v>
          </cell>
          <cell r="CA91">
            <v>117.29655444360549</v>
          </cell>
          <cell r="CB91">
            <v>118.55753373167019</v>
          </cell>
          <cell r="CC91">
            <v>115.32399304742491</v>
          </cell>
          <cell r="CD91">
            <v>114.80374913730759</v>
          </cell>
          <cell r="CE91">
            <v>116.88600536618807</v>
          </cell>
          <cell r="CF91">
            <v>109.5990830515228</v>
          </cell>
          <cell r="CG91">
            <v>114.21383593656861</v>
          </cell>
          <cell r="CH91">
            <v>115.46921278589089</v>
          </cell>
          <cell r="CI91">
            <v>113.50339123878545</v>
          </cell>
          <cell r="CJ91">
            <v>114.04421610813269</v>
          </cell>
          <cell r="CK91">
            <v>118.63143260733553</v>
          </cell>
          <cell r="CL91">
            <v>119.93905715119608</v>
          </cell>
          <cell r="CM91">
            <v>125.86707288634713</v>
          </cell>
          <cell r="CN91">
            <v>123.60501080627257</v>
          </cell>
          <cell r="CO91">
            <v>122.18593554787948</v>
          </cell>
          <cell r="CP91">
            <v>123.46839024798413</v>
          </cell>
          <cell r="CQ91">
            <v>120.99700351076439</v>
          </cell>
          <cell r="CR91">
            <v>123.19006490297591</v>
          </cell>
          <cell r="CS91">
            <v>124.33603602821657</v>
          </cell>
          <cell r="CT91">
            <v>117.23184243518033</v>
          </cell>
          <cell r="CU91">
            <v>125.11646878280014</v>
          </cell>
          <cell r="CV91">
            <v>119.96158398983118</v>
          </cell>
          <cell r="CW91">
            <v>117.12931350920603</v>
          </cell>
          <cell r="CX91">
            <v>121.39518477535493</v>
          </cell>
          <cell r="CY91">
            <v>125.38459504866938</v>
          </cell>
          <cell r="CZ91">
            <v>119.92071083850537</v>
          </cell>
          <cell r="DA91">
            <v>123.41177214922578</v>
          </cell>
          <cell r="DB91">
            <v>119.2528975295738</v>
          </cell>
          <cell r="DC91">
            <v>121.73901878348943</v>
          </cell>
          <cell r="DD91">
            <v>123.98654531664299</v>
          </cell>
          <cell r="DE91">
            <v>116.54235589934967</v>
          </cell>
          <cell r="DF91">
            <v>121.82494448856222</v>
          </cell>
          <cell r="DG91">
            <v>121.44037277216179</v>
          </cell>
          <cell r="DH91">
            <v>128.63166259517493</v>
          </cell>
          <cell r="DI91">
            <v>127.76199312029104</v>
          </cell>
          <cell r="DJ91">
            <v>127.98693880929532</v>
          </cell>
          <cell r="DK91">
            <v>120.85182104681861</v>
          </cell>
          <cell r="DL91">
            <v>123.03457958825821</v>
          </cell>
          <cell r="DM91">
            <v>119.94429251293587</v>
          </cell>
          <cell r="DN91">
            <v>118.00960185465547</v>
          </cell>
          <cell r="DO91">
            <v>124.83607174618285</v>
          </cell>
          <cell r="DP91">
            <v>127.1808912888974</v>
          </cell>
          <cell r="DQ91">
            <v>127.73975453875914</v>
          </cell>
          <cell r="DR91">
            <v>129.47835080642713</v>
          </cell>
          <cell r="DS91">
            <v>133.54628676609096</v>
          </cell>
          <cell r="DT91">
            <v>124.63629920016288</v>
          </cell>
          <cell r="DU91">
            <v>125.09613049514381</v>
          </cell>
          <cell r="DV91">
            <v>124.38102435145643</v>
          </cell>
        </row>
        <row r="107">
          <cell r="E107" t="str">
            <v>Médicaments de ville</v>
          </cell>
          <cell r="BZ107">
            <v>100.88502555206355</v>
          </cell>
          <cell r="CA107">
            <v>102.17186097479048</v>
          </cell>
          <cell r="CB107">
            <v>100.5660983412251</v>
          </cell>
          <cell r="CC107">
            <v>102.06193327092323</v>
          </cell>
          <cell r="CD107">
            <v>103.36326951533277</v>
          </cell>
          <cell r="CE107">
            <v>107.67915471635661</v>
          </cell>
          <cell r="CF107">
            <v>92.170720861601168</v>
          </cell>
          <cell r="CG107">
            <v>98.648530093750423</v>
          </cell>
          <cell r="CH107">
            <v>101.84563943712017</v>
          </cell>
          <cell r="CI107">
            <v>101.49715785356663</v>
          </cell>
          <cell r="CJ107">
            <v>104.03427089351773</v>
          </cell>
          <cell r="CK107">
            <v>104.1865584000294</v>
          </cell>
          <cell r="CL107">
            <v>107.52527681480836</v>
          </cell>
          <cell r="CM107">
            <v>106.47282922014112</v>
          </cell>
          <cell r="CN107">
            <v>104.64166329837914</v>
          </cell>
          <cell r="CO107">
            <v>105.2108971751412</v>
          </cell>
          <cell r="CP107">
            <v>107.0736664392915</v>
          </cell>
          <cell r="CQ107">
            <v>109.04925315607889</v>
          </cell>
          <cell r="CR107">
            <v>109.5011189771832</v>
          </cell>
          <cell r="CS107">
            <v>109.5251100135128</v>
          </cell>
          <cell r="CT107">
            <v>109.3969203726008</v>
          </cell>
          <cell r="CU107">
            <v>112.40292828349567</v>
          </cell>
          <cell r="CV107">
            <v>119.12178601987506</v>
          </cell>
          <cell r="CW107">
            <v>117.56532153205205</v>
          </cell>
          <cell r="CX107">
            <v>114.47574839426066</v>
          </cell>
          <cell r="CY107">
            <v>115.81667623429365</v>
          </cell>
          <cell r="CZ107">
            <v>117.71620366786659</v>
          </cell>
          <cell r="DA107">
            <v>133.02517844974932</v>
          </cell>
          <cell r="DB107">
            <v>126.10296420528044</v>
          </cell>
          <cell r="DC107">
            <v>119.76756382617441</v>
          </cell>
          <cell r="DD107">
            <v>120.32113335855279</v>
          </cell>
          <cell r="DE107">
            <v>119.56536223377623</v>
          </cell>
          <cell r="DF107">
            <v>117.55431475464488</v>
          </cell>
          <cell r="DG107">
            <v>118.39657631061033</v>
          </cell>
          <cell r="DH107">
            <v>120.31964437861753</v>
          </cell>
          <cell r="DI107">
            <v>117.30551036107022</v>
          </cell>
          <cell r="DJ107">
            <v>119.51645130717563</v>
          </cell>
          <cell r="DK107">
            <v>118.20166659952905</v>
          </cell>
          <cell r="DL107">
            <v>119.51897387636006</v>
          </cell>
          <cell r="DM107">
            <v>119.93620731105996</v>
          </cell>
          <cell r="DN107">
            <v>120.45656654744894</v>
          </cell>
          <cell r="DO107">
            <v>121.38129314788368</v>
          </cell>
          <cell r="DP107">
            <v>120.93775311785397</v>
          </cell>
          <cell r="DQ107">
            <v>120.57882777308771</v>
          </cell>
          <cell r="DR107">
            <v>127.11594907356275</v>
          </cell>
          <cell r="DS107">
            <v>123.68048053923772</v>
          </cell>
          <cell r="DT107">
            <v>123.07302895032343</v>
          </cell>
          <cell r="DU107">
            <v>123.95800975518267</v>
          </cell>
          <cell r="DV107">
            <v>123.85066564697149</v>
          </cell>
        </row>
        <row r="108">
          <cell r="E108" t="str">
            <v>Médicaments rétrocédés</v>
          </cell>
          <cell r="BZ108">
            <v>91.937585241486488</v>
          </cell>
          <cell r="CA108">
            <v>99.160764408266289</v>
          </cell>
          <cell r="CB108">
            <v>91.360844749070395</v>
          </cell>
          <cell r="CC108">
            <v>90.894042145993822</v>
          </cell>
          <cell r="CD108">
            <v>89.428205281511595</v>
          </cell>
          <cell r="CE108">
            <v>81.813304280880061</v>
          </cell>
          <cell r="CF108">
            <v>105.69894402187107</v>
          </cell>
          <cell r="CG108">
            <v>92.012807453028415</v>
          </cell>
          <cell r="CH108">
            <v>90.542509336162396</v>
          </cell>
          <cell r="CI108">
            <v>93.597136338233412</v>
          </cell>
          <cell r="CJ108">
            <v>98.8569780233708</v>
          </cell>
          <cell r="CK108">
            <v>96.44718296561696</v>
          </cell>
          <cell r="CL108">
            <v>96.145247615086888</v>
          </cell>
          <cell r="CM108">
            <v>101.43560824504878</v>
          </cell>
          <cell r="CN108">
            <v>98.150258352507691</v>
          </cell>
          <cell r="CO108">
            <v>102.0783870046802</v>
          </cell>
          <cell r="CP108">
            <v>101.80435846301204</v>
          </cell>
          <cell r="CQ108">
            <v>100.12597557205891</v>
          </cell>
          <cell r="CR108">
            <v>102.80422610986928</v>
          </cell>
          <cell r="CS108">
            <v>111.48151824755983</v>
          </cell>
          <cell r="CT108">
            <v>104.76739109471642</v>
          </cell>
          <cell r="CU108">
            <v>105.0889395208243</v>
          </cell>
          <cell r="CV108">
            <v>97.445680703207287</v>
          </cell>
          <cell r="CW108">
            <v>92.971772664572953</v>
          </cell>
          <cell r="CX108">
            <v>101.10671092197481</v>
          </cell>
          <cell r="CY108">
            <v>89.024644037336898</v>
          </cell>
          <cell r="CZ108">
            <v>101.09797153552545</v>
          </cell>
          <cell r="DA108">
            <v>89.169005462801678</v>
          </cell>
          <cell r="DB108">
            <v>77.890109531443102</v>
          </cell>
          <cell r="DC108">
            <v>93.444764156459044</v>
          </cell>
          <cell r="DD108">
            <v>98.697305898669512</v>
          </cell>
          <cell r="DE108">
            <v>84.156739081386689</v>
          </cell>
          <cell r="DF108">
            <v>87.684158037520604</v>
          </cell>
          <cell r="DG108">
            <v>82.271201839876923</v>
          </cell>
          <cell r="DH108">
            <v>81.931635705154477</v>
          </cell>
          <cell r="DI108">
            <v>85.304746935193165</v>
          </cell>
          <cell r="DJ108">
            <v>82.255597311441235</v>
          </cell>
          <cell r="DK108">
            <v>88.592472002743079</v>
          </cell>
          <cell r="DL108">
            <v>75.47870042888043</v>
          </cell>
          <cell r="DM108">
            <v>82.98411404828127</v>
          </cell>
          <cell r="DN108">
            <v>85.305299670172673</v>
          </cell>
          <cell r="DO108">
            <v>81.154267694251331</v>
          </cell>
          <cell r="DP108">
            <v>72.686133016413464</v>
          </cell>
          <cell r="DQ108">
            <v>73.832207283099194</v>
          </cell>
          <cell r="DR108">
            <v>82.85945919346311</v>
          </cell>
          <cell r="DS108">
            <v>82.14794396832697</v>
          </cell>
          <cell r="DT108">
            <v>84.946292460481715</v>
          </cell>
          <cell r="DU108">
            <v>81.853829314550424</v>
          </cell>
          <cell r="DV108">
            <v>73.646949208437732</v>
          </cell>
        </row>
        <row r="118">
          <cell r="E118" t="str">
            <v>TOTAL médicaments</v>
          </cell>
          <cell r="BZ118">
            <v>100.04775246941414</v>
          </cell>
          <cell r="CA118">
            <v>101.89009210940576</v>
          </cell>
          <cell r="CB118">
            <v>99.70469990947899</v>
          </cell>
          <cell r="CC118">
            <v>101.01687744441952</v>
          </cell>
          <cell r="CD118">
            <v>102.05927040687524</v>
          </cell>
          <cell r="CE118">
            <v>105.25871048004696</v>
          </cell>
          <cell r="CF118">
            <v>93.436649072910839</v>
          </cell>
          <cell r="CG118">
            <v>98.027580217791368</v>
          </cell>
          <cell r="CH118">
            <v>100.78792837622279</v>
          </cell>
          <cell r="CI118">
            <v>100.75789889932464</v>
          </cell>
          <cell r="CJ118">
            <v>103.54979624929548</v>
          </cell>
          <cell r="CK118">
            <v>103.46233219646462</v>
          </cell>
          <cell r="CL118">
            <v>106.46036978017548</v>
          </cell>
          <cell r="CM118">
            <v>106.00146205954476</v>
          </cell>
          <cell r="CN118">
            <v>104.03421821452308</v>
          </cell>
          <cell r="CO118">
            <v>104.91776680982856</v>
          </cell>
          <cell r="CP118">
            <v>106.58058131331268</v>
          </cell>
          <cell r="CQ118">
            <v>108.21424114473561</v>
          </cell>
          <cell r="CR118">
            <v>108.87444498545391</v>
          </cell>
          <cell r="CS118">
            <v>109.70818449025504</v>
          </cell>
          <cell r="CT118">
            <v>108.96370370781592</v>
          </cell>
          <cell r="CU118">
            <v>111.71850841533002</v>
          </cell>
          <cell r="CV118">
            <v>117.09340484175578</v>
          </cell>
          <cell r="CW118">
            <v>115.26393524068762</v>
          </cell>
          <cell r="CX118">
            <v>113.22471627468961</v>
          </cell>
          <cell r="CY118">
            <v>113.30956284662781</v>
          </cell>
          <cell r="CZ118">
            <v>116.16112221857423</v>
          </cell>
          <cell r="DA118">
            <v>128.92125689504709</v>
          </cell>
          <cell r="DB118">
            <v>121.59135819787585</v>
          </cell>
          <cell r="DC118">
            <v>117.30435972998472</v>
          </cell>
          <cell r="DD118">
            <v>118.29764417644411</v>
          </cell>
          <cell r="DE118">
            <v>116.25193559664883</v>
          </cell>
          <cell r="DF118">
            <v>114.75916023830752</v>
          </cell>
          <cell r="DG118">
            <v>115.01607835867422</v>
          </cell>
          <cell r="DH118">
            <v>116.72741629515006</v>
          </cell>
          <cell r="DI118">
            <v>114.31098042729172</v>
          </cell>
          <cell r="DJ118">
            <v>116.02969878307334</v>
          </cell>
          <cell r="DK118">
            <v>115.43093209063136</v>
          </cell>
          <cell r="DL118">
            <v>115.39782478453478</v>
          </cell>
          <cell r="DM118">
            <v>116.47834763694711</v>
          </cell>
          <cell r="DN118">
            <v>117.16722249420295</v>
          </cell>
          <cell r="DO118">
            <v>117.6169757075578</v>
          </cell>
          <cell r="DP118">
            <v>116.42251956469968</v>
          </cell>
          <cell r="DQ118">
            <v>116.20442730965821</v>
          </cell>
          <cell r="DR118">
            <v>122.97456713381946</v>
          </cell>
          <cell r="DS118">
            <v>119.79399750968686</v>
          </cell>
          <cell r="DT118">
            <v>119.50524988903413</v>
          </cell>
          <cell r="DU118">
            <v>120.01803410557895</v>
          </cell>
          <cell r="DV118">
            <v>119.15276111071439</v>
          </cell>
        </row>
        <row r="126">
          <cell r="E126" t="str">
            <v>Produits de LPP</v>
          </cell>
          <cell r="BZ126">
            <v>104.03424581196749</v>
          </cell>
          <cell r="CA126">
            <v>104.0616473261109</v>
          </cell>
          <cell r="CB126">
            <v>103.90639175204414</v>
          </cell>
          <cell r="CC126">
            <v>100.9860073335837</v>
          </cell>
          <cell r="CD126">
            <v>101.54499350082777</v>
          </cell>
          <cell r="CE126">
            <v>101.54079664751666</v>
          </cell>
          <cell r="CF126">
            <v>90.950398727570132</v>
          </cell>
          <cell r="CG126">
            <v>92.509318795316858</v>
          </cell>
          <cell r="CH126">
            <v>101.10491895280272</v>
          </cell>
          <cell r="CI126">
            <v>100.54994248969236</v>
          </cell>
          <cell r="CJ126">
            <v>102.15939795006609</v>
          </cell>
          <cell r="CK126">
            <v>102.5225554548547</v>
          </cell>
          <cell r="CL126">
            <v>103.70042197968216</v>
          </cell>
          <cell r="CM126">
            <v>104.37478721080653</v>
          </cell>
          <cell r="CN126">
            <v>105.89173069270154</v>
          </cell>
          <cell r="CO126">
            <v>107.04138300678312</v>
          </cell>
          <cell r="CP126">
            <v>107.2705046601173</v>
          </cell>
          <cell r="CQ126">
            <v>107.33689611902825</v>
          </cell>
          <cell r="CR126">
            <v>109.0185014140545</v>
          </cell>
          <cell r="CS126">
            <v>109.35909599043221</v>
          </cell>
          <cell r="CT126">
            <v>106.87621497215312</v>
          </cell>
          <cell r="CU126">
            <v>105.24932344576624</v>
          </cell>
          <cell r="CV126">
            <v>103.54575022271601</v>
          </cell>
          <cell r="CW126">
            <v>107.68700663920963</v>
          </cell>
          <cell r="CX126">
            <v>106.27291824191086</v>
          </cell>
          <cell r="CY126">
            <v>105.69413028175367</v>
          </cell>
          <cell r="CZ126">
            <v>102.93174851558298</v>
          </cell>
          <cell r="DA126">
            <v>102.38591885866262</v>
          </cell>
          <cell r="DB126">
            <v>109.02495729584507</v>
          </cell>
          <cell r="DC126">
            <v>105.11344548093294</v>
          </cell>
          <cell r="DD126">
            <v>107.90675271824126</v>
          </cell>
          <cell r="DE126">
            <v>107.46432357705949</v>
          </cell>
          <cell r="DF126">
            <v>106.99777908139379</v>
          </cell>
          <cell r="DG126">
            <v>107.52108208621507</v>
          </cell>
          <cell r="DH126">
            <v>109.60146684148788</v>
          </cell>
          <cell r="DI126">
            <v>107.73796673946822</v>
          </cell>
          <cell r="DJ126">
            <v>105.63364928587153</v>
          </cell>
          <cell r="DK126">
            <v>107.63257731334876</v>
          </cell>
          <cell r="DL126">
            <v>107.27463035203553</v>
          </cell>
          <cell r="DM126">
            <v>108.70258270049011</v>
          </cell>
          <cell r="DN126">
            <v>108.53685747479615</v>
          </cell>
          <cell r="DO126">
            <v>108.09301273663232</v>
          </cell>
          <cell r="DP126">
            <v>105.03428722780008</v>
          </cell>
          <cell r="DQ126">
            <v>105.04780564908343</v>
          </cell>
          <cell r="DR126">
            <v>108.35019315057592</v>
          </cell>
          <cell r="DS126">
            <v>110.0600831562794</v>
          </cell>
          <cell r="DT126">
            <v>105.78875538483878</v>
          </cell>
          <cell r="DU126">
            <v>106.52891249201973</v>
          </cell>
          <cell r="DV126">
            <v>107.11455787913539</v>
          </cell>
        </row>
        <row r="134">
          <cell r="E134" t="str">
            <v xml:space="preserve">TOTAL SOINS DE VILLE </v>
          </cell>
          <cell r="BZ134">
            <v>100.65680691075205</v>
          </cell>
          <cell r="CA134">
            <v>101.79149978059831</v>
          </cell>
          <cell r="CB134">
            <v>101.91729921374375</v>
          </cell>
          <cell r="CC134">
            <v>101.03314226909504</v>
          </cell>
          <cell r="CD134">
            <v>101.9230898330207</v>
          </cell>
          <cell r="CE134">
            <v>97.409940237712661</v>
          </cell>
          <cell r="CF134">
            <v>85.251241894964821</v>
          </cell>
          <cell r="CG134">
            <v>94.32049525236296</v>
          </cell>
          <cell r="CH134">
            <v>101.67779687663108</v>
          </cell>
          <cell r="CI134">
            <v>101.88637956959887</v>
          </cell>
          <cell r="CJ134">
            <v>103.1526974256434</v>
          </cell>
          <cell r="CK134">
            <v>104.26153593418333</v>
          </cell>
          <cell r="CL134">
            <v>105.02446244314088</v>
          </cell>
          <cell r="CM134">
            <v>109.78603551138069</v>
          </cell>
          <cell r="CN134">
            <v>105.75296601406185</v>
          </cell>
          <cell r="CO134">
            <v>106.638063375409</v>
          </cell>
          <cell r="CP134">
            <v>107.09858110115793</v>
          </cell>
          <cell r="CQ134">
            <v>107.25994553619209</v>
          </cell>
          <cell r="CR134">
            <v>109.33490648929205</v>
          </cell>
          <cell r="CS134">
            <v>107.95232857761228</v>
          </cell>
          <cell r="CT134">
            <v>106.06323148907381</v>
          </cell>
          <cell r="CU134">
            <v>107.311166679865</v>
          </cell>
          <cell r="CV134">
            <v>108.22685215093824</v>
          </cell>
          <cell r="CW134">
            <v>108.11134472110852</v>
          </cell>
          <cell r="CX134">
            <v>108.20021316196275</v>
          </cell>
          <cell r="CY134">
            <v>107.54926718691684</v>
          </cell>
          <cell r="CZ134">
            <v>108.46000383925332</v>
          </cell>
          <cell r="DA134">
            <v>114.01935762511985</v>
          </cell>
          <cell r="DB134">
            <v>112.125031995813</v>
          </cell>
          <cell r="DC134">
            <v>109.5116787589627</v>
          </cell>
          <cell r="DD134">
            <v>109.39823635278299</v>
          </cell>
          <cell r="DE134">
            <v>109.72210952255091</v>
          </cell>
          <cell r="DF134">
            <v>108.80155479995932</v>
          </cell>
          <cell r="DG134">
            <v>109.3292282242444</v>
          </cell>
          <cell r="DH134">
            <v>110.76182939413171</v>
          </cell>
          <cell r="DI134">
            <v>109.63482165444114</v>
          </cell>
          <cell r="DJ134">
            <v>109.59144424258598</v>
          </cell>
          <cell r="DK134">
            <v>108.89875811833161</v>
          </cell>
          <cell r="DL134">
            <v>109.26786208959436</v>
          </cell>
          <cell r="DM134">
            <v>109.00762148361045</v>
          </cell>
          <cell r="DN134">
            <v>108.31459714714349</v>
          </cell>
          <cell r="DO134">
            <v>108.92752011234793</v>
          </cell>
          <cell r="DP134">
            <v>107.68843499400329</v>
          </cell>
          <cell r="DQ134">
            <v>108.42680068256094</v>
          </cell>
          <cell r="DR134">
            <v>111.81149627489843</v>
          </cell>
          <cell r="DS134">
            <v>110.54345569859039</v>
          </cell>
          <cell r="DT134">
            <v>109.06454886894001</v>
          </cell>
          <cell r="DU134">
            <v>109.39252283247505</v>
          </cell>
          <cell r="DV134">
            <v>109.37263415065333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A_hors_covid"/>
      <sheetName val="SA_hors_covid"/>
      <sheetName val="RA_hors_covid"/>
      <sheetName val="NSA_INDICES"/>
      <sheetName val="SA_INDICES"/>
      <sheetName val="RA_INDICES"/>
    </sheetNames>
    <sheetDataSet>
      <sheetData sheetId="0"/>
      <sheetData sheetId="1"/>
      <sheetData sheetId="2"/>
      <sheetData sheetId="3">
        <row r="3">
          <cell r="BY3">
            <v>43709</v>
          </cell>
          <cell r="BZ3">
            <v>43739</v>
          </cell>
          <cell r="CA3">
            <v>43770</v>
          </cell>
          <cell r="CB3">
            <v>43800</v>
          </cell>
          <cell r="CC3">
            <v>43831</v>
          </cell>
          <cell r="CD3">
            <v>43862</v>
          </cell>
          <cell r="CE3">
            <v>43891</v>
          </cell>
          <cell r="CF3">
            <v>43922</v>
          </cell>
          <cell r="CG3">
            <v>43952</v>
          </cell>
          <cell r="CH3">
            <v>43983</v>
          </cell>
          <cell r="CI3">
            <v>44013</v>
          </cell>
          <cell r="CJ3">
            <v>44044</v>
          </cell>
          <cell r="CK3">
            <v>44075</v>
          </cell>
          <cell r="CL3">
            <v>44105</v>
          </cell>
          <cell r="CM3">
            <v>44136</v>
          </cell>
          <cell r="CN3">
            <v>44166</v>
          </cell>
          <cell r="CO3">
            <v>44197</v>
          </cell>
          <cell r="CP3">
            <v>44228</v>
          </cell>
          <cell r="CQ3">
            <v>44256</v>
          </cell>
          <cell r="CR3">
            <v>44287</v>
          </cell>
          <cell r="CS3">
            <v>44317</v>
          </cell>
          <cell r="CT3">
            <v>44348</v>
          </cell>
          <cell r="CU3">
            <v>44378</v>
          </cell>
          <cell r="CV3">
            <v>44409</v>
          </cell>
          <cell r="CW3">
            <v>44440</v>
          </cell>
          <cell r="CX3">
            <v>44470</v>
          </cell>
          <cell r="CY3">
            <v>44501</v>
          </cell>
          <cell r="CZ3">
            <v>44531</v>
          </cell>
          <cell r="DA3">
            <v>44562</v>
          </cell>
          <cell r="DB3">
            <v>44593</v>
          </cell>
          <cell r="DC3">
            <v>44621</v>
          </cell>
          <cell r="DD3">
            <v>44652</v>
          </cell>
          <cell r="DE3">
            <v>44682</v>
          </cell>
          <cell r="DF3">
            <v>44713</v>
          </cell>
          <cell r="DG3">
            <v>44743</v>
          </cell>
          <cell r="DH3">
            <v>44774</v>
          </cell>
          <cell r="DI3">
            <v>44805</v>
          </cell>
          <cell r="DJ3">
            <v>44835</v>
          </cell>
          <cell r="DK3">
            <v>44866</v>
          </cell>
          <cell r="DL3">
            <v>44896</v>
          </cell>
          <cell r="DM3">
            <v>44927</v>
          </cell>
          <cell r="DN3">
            <v>44958</v>
          </cell>
          <cell r="DO3">
            <v>44986</v>
          </cell>
          <cell r="DP3">
            <v>45017</v>
          </cell>
          <cell r="DQ3">
            <v>45047</v>
          </cell>
          <cell r="DR3">
            <v>45078</v>
          </cell>
          <cell r="DS3">
            <v>45108</v>
          </cell>
          <cell r="DT3">
            <v>45139</v>
          </cell>
          <cell r="DU3">
            <v>45170</v>
          </cell>
        </row>
        <row r="28">
          <cell r="BY28">
            <v>74.1708602537948</v>
          </cell>
          <cell r="BZ28">
            <v>72.508170541853147</v>
          </cell>
          <cell r="CA28">
            <v>72.465538075430587</v>
          </cell>
          <cell r="CB28">
            <v>73.610510168996967</v>
          </cell>
          <cell r="CC28">
            <v>71.950681843354971</v>
          </cell>
          <cell r="CD28">
            <v>72.697162307763861</v>
          </cell>
          <cell r="CE28">
            <v>59.18669257690776</v>
          </cell>
          <cell r="CF28">
            <v>52.758996227322065</v>
          </cell>
          <cell r="CG28">
            <v>71.354897064429423</v>
          </cell>
          <cell r="CH28">
            <v>69.689760387556561</v>
          </cell>
          <cell r="CI28">
            <v>68.162247931975642</v>
          </cell>
          <cell r="CJ28">
            <v>69.210076008608283</v>
          </cell>
          <cell r="CK28">
            <v>68.80197324086825</v>
          </cell>
          <cell r="CL28">
            <v>66.80544420543248</v>
          </cell>
          <cell r="CM28">
            <v>71.561545124545958</v>
          </cell>
          <cell r="CN28">
            <v>67.938292704079188</v>
          </cell>
          <cell r="CO28">
            <v>66.231226091535348</v>
          </cell>
          <cell r="CP28">
            <v>66.088662714020259</v>
          </cell>
          <cell r="CQ28">
            <v>65.587202112639332</v>
          </cell>
          <cell r="CR28">
            <v>66.962035642219803</v>
          </cell>
          <cell r="CS28">
            <v>66.781405320409363</v>
          </cell>
          <cell r="CT28">
            <v>64.424774549792147</v>
          </cell>
          <cell r="CU28">
            <v>65.27386972773877</v>
          </cell>
          <cell r="CV28">
            <v>62.961192139444137</v>
          </cell>
          <cell r="CW28">
            <v>64.335648691341106</v>
          </cell>
          <cell r="CX28">
            <v>63.371184311792952</v>
          </cell>
          <cell r="CY28">
            <v>62.988368663580644</v>
          </cell>
          <cell r="CZ28">
            <v>60.958529794448722</v>
          </cell>
          <cell r="DA28">
            <v>61.141187358923958</v>
          </cell>
          <cell r="DB28">
            <v>60.646218660469387</v>
          </cell>
          <cell r="DC28">
            <v>61.016265903557489</v>
          </cell>
          <cell r="DD28">
            <v>63.018588780311788</v>
          </cell>
          <cell r="DE28">
            <v>62.918959226746772</v>
          </cell>
          <cell r="DF28">
            <v>62.926462510915037</v>
          </cell>
          <cell r="DG28">
            <v>63.274844077684975</v>
          </cell>
          <cell r="DH28">
            <v>64.220171157240557</v>
          </cell>
          <cell r="DI28">
            <v>62.672882231970092</v>
          </cell>
          <cell r="DJ28">
            <v>62.985750024441835</v>
          </cell>
          <cell r="DK28">
            <v>61.26924271044475</v>
          </cell>
          <cell r="DL28">
            <v>61.914960846089329</v>
          </cell>
          <cell r="DM28">
            <v>62.555548869075764</v>
          </cell>
          <cell r="DN28">
            <v>60.240924269228458</v>
          </cell>
          <cell r="DO28">
            <v>61.241671809467732</v>
          </cell>
          <cell r="DP28">
            <v>60.68640726547352</v>
          </cell>
          <cell r="DQ28">
            <v>61.114683382030819</v>
          </cell>
          <cell r="DR28">
            <v>61.538240424910995</v>
          </cell>
          <cell r="DS28">
            <v>60.336258027361133</v>
          </cell>
          <cell r="DT28">
            <v>59.246596494601391</v>
          </cell>
          <cell r="DU28">
            <v>58.684128646315784</v>
          </cell>
        </row>
        <row r="69">
          <cell r="BY69">
            <v>98.461664355005709</v>
          </cell>
          <cell r="BZ69">
            <v>97.843416815347936</v>
          </cell>
          <cell r="CA69">
            <v>95.36106133024218</v>
          </cell>
          <cell r="CB69">
            <v>98.486188111844911</v>
          </cell>
          <cell r="CC69">
            <v>97.056231627475469</v>
          </cell>
          <cell r="CD69">
            <v>96.956199240240508</v>
          </cell>
          <cell r="CE69">
            <v>97.345915670124668</v>
          </cell>
          <cell r="CF69">
            <v>95.719344290450735</v>
          </cell>
          <cell r="CG69">
            <v>96.592332805875287</v>
          </cell>
          <cell r="CH69">
            <v>101.47045315288187</v>
          </cell>
          <cell r="CI69">
            <v>99.780376183033056</v>
          </cell>
          <cell r="CJ69">
            <v>99.744663606229949</v>
          </cell>
          <cell r="CK69">
            <v>101.17450462399331</v>
          </cell>
          <cell r="CL69">
            <v>97.550902242709768</v>
          </cell>
          <cell r="CM69">
            <v>104.81706985824934</v>
          </cell>
          <cell r="CN69">
            <v>101.13919804122422</v>
          </cell>
          <cell r="CO69">
            <v>100.83201990454921</v>
          </cell>
          <cell r="CP69">
            <v>100.36939766347068</v>
          </cell>
          <cell r="CQ69">
            <v>98.197362928492254</v>
          </cell>
          <cell r="CR69">
            <v>101.0169766797554</v>
          </cell>
          <cell r="CS69">
            <v>99.728528416678657</v>
          </cell>
          <cell r="CT69">
            <v>96.341651225457539</v>
          </cell>
          <cell r="CU69">
            <v>95.158744870156355</v>
          </cell>
          <cell r="CV69">
            <v>95.947824894315445</v>
          </cell>
          <cell r="CW69">
            <v>95.767352191804576</v>
          </cell>
          <cell r="CX69">
            <v>96.42831359264656</v>
          </cell>
          <cell r="CY69">
            <v>95.569564888459723</v>
          </cell>
          <cell r="CZ69">
            <v>95.088832428616612</v>
          </cell>
          <cell r="DA69">
            <v>95.574743658184886</v>
          </cell>
          <cell r="DB69">
            <v>95.268298726922168</v>
          </cell>
          <cell r="DC69">
            <v>95.233388597903755</v>
          </cell>
          <cell r="DD69">
            <v>93.115662544064975</v>
          </cell>
          <cell r="DE69">
            <v>95.605038726880721</v>
          </cell>
          <cell r="DF69">
            <v>94.615314379549673</v>
          </cell>
          <cell r="DG69">
            <v>95.479956477799504</v>
          </cell>
          <cell r="DH69">
            <v>95.65431054204825</v>
          </cell>
          <cell r="DI69">
            <v>94.449423276541609</v>
          </cell>
          <cell r="DJ69">
            <v>94.125701623023701</v>
          </cell>
          <cell r="DK69">
            <v>94.382122524431395</v>
          </cell>
          <cell r="DL69">
            <v>93.612666060343415</v>
          </cell>
          <cell r="DM69">
            <v>94.527699334619513</v>
          </cell>
          <cell r="DN69">
            <v>91.749696997410695</v>
          </cell>
          <cell r="DO69">
            <v>92.030947561580021</v>
          </cell>
          <cell r="DP69">
            <v>91.058970264829483</v>
          </cell>
          <cell r="DQ69">
            <v>89.25277042180582</v>
          </cell>
          <cell r="DR69">
            <v>93.233736489624945</v>
          </cell>
          <cell r="DS69">
            <v>91.421184960001582</v>
          </cell>
          <cell r="DT69">
            <v>88.978719594735082</v>
          </cell>
          <cell r="DU69">
            <v>89.69036951659281</v>
          </cell>
        </row>
        <row r="83">
          <cell r="BY83">
            <v>85.392569438590797</v>
          </cell>
          <cell r="BZ83">
            <v>84.820899805850402</v>
          </cell>
          <cell r="CA83">
            <v>86.92272483746676</v>
          </cell>
          <cell r="CB83">
            <v>86.008751856343522</v>
          </cell>
          <cell r="CC83">
            <v>87.079405511234214</v>
          </cell>
          <cell r="CD83">
            <v>84.734196526423332</v>
          </cell>
          <cell r="CE83">
            <v>74.998703014763407</v>
          </cell>
          <cell r="CF83">
            <v>57.332927370314316</v>
          </cell>
          <cell r="CG83">
            <v>76.273694936528017</v>
          </cell>
          <cell r="CH83">
            <v>87.001934469345827</v>
          </cell>
          <cell r="CI83">
            <v>83.442270840049389</v>
          </cell>
          <cell r="CJ83">
            <v>81.88017335104756</v>
          </cell>
          <cell r="CK83">
            <v>77.660229630625778</v>
          </cell>
          <cell r="CL83">
            <v>80.970799864477328</v>
          </cell>
          <cell r="CM83">
            <v>81.332976571376335</v>
          </cell>
          <cell r="CN83">
            <v>82.106008402210762</v>
          </cell>
          <cell r="CO83">
            <v>79.866998977425709</v>
          </cell>
          <cell r="CP83">
            <v>79.931683370062018</v>
          </cell>
          <cell r="CQ83">
            <v>76.349737686027751</v>
          </cell>
          <cell r="CR83">
            <v>76.408309362436498</v>
          </cell>
          <cell r="CS83">
            <v>76.079861089769039</v>
          </cell>
          <cell r="CT83">
            <v>74.824912360126291</v>
          </cell>
          <cell r="CU83">
            <v>75.450742689776177</v>
          </cell>
          <cell r="CV83">
            <v>74.216161628198918</v>
          </cell>
          <cell r="CW83">
            <v>76.668500754303111</v>
          </cell>
          <cell r="CX83">
            <v>79.056155458110197</v>
          </cell>
          <cell r="CY83">
            <v>76.799617667634791</v>
          </cell>
          <cell r="CZ83">
            <v>72.008350072139564</v>
          </cell>
          <cell r="DA83">
            <v>65.080960125586913</v>
          </cell>
          <cell r="DB83">
            <v>69.837189758106106</v>
          </cell>
          <cell r="DC83">
            <v>70.433101917820522</v>
          </cell>
          <cell r="DD83">
            <v>70.330247803254593</v>
          </cell>
          <cell r="DE83">
            <v>74.220268771676899</v>
          </cell>
          <cell r="DF83">
            <v>72.987949621914595</v>
          </cell>
          <cell r="DG83">
            <v>73.561649586373406</v>
          </cell>
          <cell r="DH83">
            <v>76.119152705114473</v>
          </cell>
          <cell r="DI83">
            <v>73.00423742813004</v>
          </cell>
          <cell r="DJ83">
            <v>73.158290769431304</v>
          </cell>
          <cell r="DK83">
            <v>70.306673211820353</v>
          </cell>
          <cell r="DL83">
            <v>72.361839500498874</v>
          </cell>
          <cell r="DM83">
            <v>72.547081368221086</v>
          </cell>
          <cell r="DN83">
            <v>70.537853847814631</v>
          </cell>
          <cell r="DO83">
            <v>70.659397665319688</v>
          </cell>
          <cell r="DP83">
            <v>70.53593818337464</v>
          </cell>
          <cell r="DQ83">
            <v>67.534772201537791</v>
          </cell>
          <cell r="DR83">
            <v>71.631567484496799</v>
          </cell>
          <cell r="DS83">
            <v>69.006695644764037</v>
          </cell>
          <cell r="DT83">
            <v>69.801487851737292</v>
          </cell>
          <cell r="DU83">
            <v>69.139940019900621</v>
          </cell>
        </row>
        <row r="90">
          <cell r="BY90">
            <v>96.128880154645685</v>
          </cell>
          <cell r="BZ90">
            <v>98.654624858096895</v>
          </cell>
          <cell r="CA90">
            <v>96.137183641239758</v>
          </cell>
          <cell r="CB90">
            <v>98.126145407160948</v>
          </cell>
          <cell r="CC90">
            <v>101.0994595123822</v>
          </cell>
          <cell r="CD90">
            <v>101.34623302519492</v>
          </cell>
          <cell r="CE90">
            <v>103.69979448551967</v>
          </cell>
          <cell r="CF90">
            <v>98.664784192676379</v>
          </cell>
          <cell r="CG90">
            <v>99.567584508016608</v>
          </cell>
          <cell r="CH90">
            <v>99.941121786014378</v>
          </cell>
          <cell r="CI90">
            <v>97.052984209127189</v>
          </cell>
          <cell r="CJ90">
            <v>99.200735327081972</v>
          </cell>
          <cell r="CK90">
            <v>96.831819405693366</v>
          </cell>
          <cell r="CL90">
            <v>94.686406766292009</v>
          </cell>
          <cell r="CM90">
            <v>95.606157735500688</v>
          </cell>
          <cell r="CN90">
            <v>95.451876250244823</v>
          </cell>
          <cell r="CO90">
            <v>92.709624874563374</v>
          </cell>
          <cell r="CP90">
            <v>95.723819836273933</v>
          </cell>
          <cell r="CQ90">
            <v>91.526211550841992</v>
          </cell>
          <cell r="CR90">
            <v>95.91943945507451</v>
          </cell>
          <cell r="CS90">
            <v>94.597057527692115</v>
          </cell>
          <cell r="CT90">
            <v>94.85628198393961</v>
          </cell>
          <cell r="CU90">
            <v>94.40270316253249</v>
          </cell>
          <cell r="CV90">
            <v>90.797738161834005</v>
          </cell>
          <cell r="CW90">
            <v>94.480993836034614</v>
          </cell>
          <cell r="CX90">
            <v>97.208205191171331</v>
          </cell>
          <cell r="CY90">
            <v>94.822880873522593</v>
          </cell>
          <cell r="CZ90">
            <v>96.003841209663094</v>
          </cell>
          <cell r="DA90">
            <v>95.999550933529889</v>
          </cell>
          <cell r="DB90">
            <v>94.487473525361281</v>
          </cell>
          <cell r="DC90">
            <v>99.89607556157523</v>
          </cell>
          <cell r="DD90">
            <v>101.97125485700371</v>
          </cell>
          <cell r="DE90">
            <v>102.75367736605443</v>
          </cell>
          <cell r="DF90">
            <v>102.14845778859269</v>
          </cell>
          <cell r="DG90">
            <v>100.64176741663604</v>
          </cell>
          <cell r="DH90">
            <v>101.78155591680644</v>
          </cell>
          <cell r="DI90">
            <v>103.74985537555976</v>
          </cell>
          <cell r="DJ90">
            <v>104.59299044041741</v>
          </cell>
          <cell r="DK90">
            <v>103.48750351125861</v>
          </cell>
          <cell r="DL90">
            <v>102.94691997967371</v>
          </cell>
          <cell r="DM90">
            <v>103.42199030726833</v>
          </cell>
          <cell r="DN90">
            <v>104.38877337644288</v>
          </cell>
          <cell r="DO90">
            <v>104.65451861959801</v>
          </cell>
          <cell r="DP90">
            <v>104.67887885464209</v>
          </cell>
          <cell r="DQ90">
            <v>107.13286270958532</v>
          </cell>
          <cell r="DR90">
            <v>104.76676534206149</v>
          </cell>
          <cell r="DS90">
            <v>108.29519829917544</v>
          </cell>
          <cell r="DT90">
            <v>108.00842425424773</v>
          </cell>
          <cell r="DU90">
            <v>106.83018853844617</v>
          </cell>
        </row>
        <row r="107">
          <cell r="BY107">
            <v>96.297832891100953</v>
          </cell>
          <cell r="BZ107">
            <v>95.581997076757176</v>
          </cell>
          <cell r="CA107">
            <v>95.336130602578322</v>
          </cell>
          <cell r="CB107">
            <v>95.770262420841419</v>
          </cell>
          <cell r="CC107">
            <v>96.835826008623769</v>
          </cell>
          <cell r="CD107">
            <v>96.529202520053445</v>
          </cell>
          <cell r="CE107">
            <v>100.53980232291838</v>
          </cell>
          <cell r="CF107">
            <v>87.199091057414464</v>
          </cell>
          <cell r="CG107">
            <v>93.730676697886722</v>
          </cell>
          <cell r="CH107">
            <v>94.335945199796186</v>
          </cell>
          <cell r="CI107">
            <v>94.544899724954092</v>
          </cell>
          <cell r="CJ107">
            <v>96.650720766981664</v>
          </cell>
          <cell r="CK107">
            <v>96.454863040167979</v>
          </cell>
          <cell r="CL107">
            <v>98.739541676288951</v>
          </cell>
          <cell r="CM107">
            <v>96.736266517266216</v>
          </cell>
          <cell r="CN107">
            <v>96.075408537234424</v>
          </cell>
          <cell r="CO107">
            <v>96.273557071626925</v>
          </cell>
          <cell r="CP107">
            <v>96.416385851543126</v>
          </cell>
          <cell r="CQ107">
            <v>96.651880371982728</v>
          </cell>
          <cell r="CR107">
            <v>97.256986921489997</v>
          </cell>
          <cell r="CS107">
            <v>99.770025694213444</v>
          </cell>
          <cell r="CT107">
            <v>98.339959301922804</v>
          </cell>
          <cell r="CU107">
            <v>99.669343213436463</v>
          </cell>
          <cell r="CV107">
            <v>100.02775665903579</v>
          </cell>
          <cell r="CW107">
            <v>101.40566054479945</v>
          </cell>
          <cell r="CX107">
            <v>102.21506799163345</v>
          </cell>
          <cell r="CY107">
            <v>103.08736785746969</v>
          </cell>
          <cell r="CZ107">
            <v>102.74325445551401</v>
          </cell>
          <cell r="DA107">
            <v>102.54839404755316</v>
          </cell>
          <cell r="DB107">
            <v>104.6059645658224</v>
          </cell>
          <cell r="DC107">
            <v>104.4464230575288</v>
          </cell>
          <cell r="DD107">
            <v>105.36889019136406</v>
          </cell>
          <cell r="DE107">
            <v>106.30729793576847</v>
          </cell>
          <cell r="DF107">
            <v>104.19328039922189</v>
          </cell>
          <cell r="DG107">
            <v>105.95261780852829</v>
          </cell>
          <cell r="DH107">
            <v>106.02533934495884</v>
          </cell>
          <cell r="DI107">
            <v>104.7937826349759</v>
          </cell>
          <cell r="DJ107">
            <v>105.55943235144034</v>
          </cell>
          <cell r="DK107">
            <v>105.59438642354104</v>
          </cell>
          <cell r="DL107">
            <v>106.3151046263275</v>
          </cell>
          <cell r="DM107">
            <v>107.03125250831201</v>
          </cell>
          <cell r="DN107">
            <v>106.62094966711557</v>
          </cell>
          <cell r="DO107">
            <v>107.90697386551815</v>
          </cell>
          <cell r="DP107">
            <v>107.88928621554727</v>
          </cell>
          <cell r="DQ107">
            <v>105.9751583148352</v>
          </cell>
          <cell r="DR107">
            <v>111.26212467087224</v>
          </cell>
          <cell r="DS107">
            <v>109.27636005690779</v>
          </cell>
          <cell r="DT107">
            <v>109.07740855006125</v>
          </cell>
          <cell r="DU107">
            <v>109.65664697728519</v>
          </cell>
        </row>
        <row r="118">
          <cell r="BY118">
            <v>95.91173366129189</v>
          </cell>
          <cell r="BZ118">
            <v>95.246146719724905</v>
          </cell>
          <cell r="CA118">
            <v>95.535282801652329</v>
          </cell>
          <cell r="CB118">
            <v>95.32260276029244</v>
          </cell>
          <cell r="CC118">
            <v>96.443339966366011</v>
          </cell>
          <cell r="CD118">
            <v>96.310033168131852</v>
          </cell>
          <cell r="CE118">
            <v>98.530593008679119</v>
          </cell>
          <cell r="CF118">
            <v>88.476827258844949</v>
          </cell>
          <cell r="CG118">
            <v>94.071112586466015</v>
          </cell>
          <cell r="CH118">
            <v>94.291308898044903</v>
          </cell>
          <cell r="CI118">
            <v>94.698279009297607</v>
          </cell>
          <cell r="CJ118">
            <v>97.14003900855397</v>
          </cell>
          <cell r="CK118">
            <v>96.511099954977382</v>
          </cell>
          <cell r="CL118">
            <v>99.178069283169364</v>
          </cell>
          <cell r="CM118">
            <v>97.404485519743233</v>
          </cell>
          <cell r="CN118">
            <v>96.530384669194646</v>
          </cell>
          <cell r="CO118">
            <v>97.02527727205036</v>
          </cell>
          <cell r="CP118">
            <v>97.124698916650118</v>
          </cell>
          <cell r="CQ118">
            <v>97.305049332188162</v>
          </cell>
          <cell r="CR118">
            <v>98.050587970475888</v>
          </cell>
          <cell r="CS118">
            <v>100.92818809875985</v>
          </cell>
          <cell r="CT118">
            <v>99.457820974650005</v>
          </cell>
          <cell r="CU118">
            <v>100.6668655640044</v>
          </cell>
          <cell r="CV118">
            <v>99.722742489956445</v>
          </cell>
          <cell r="CW118">
            <v>100.55759371587394</v>
          </cell>
          <cell r="CX118">
            <v>101.7042571037976</v>
          </cell>
          <cell r="CY118">
            <v>101.4404662356618</v>
          </cell>
          <cell r="CZ118">
            <v>102.12720006617646</v>
          </cell>
          <cell r="DA118">
            <v>101.03701318161696</v>
          </cell>
          <cell r="DB118">
            <v>102.12435883553974</v>
          </cell>
          <cell r="DC118">
            <v>102.7371630358019</v>
          </cell>
          <cell r="DD118">
            <v>103.84104025096504</v>
          </cell>
          <cell r="DE118">
            <v>103.75028019914501</v>
          </cell>
          <cell r="DF118">
            <v>102.23393445247642</v>
          </cell>
          <cell r="DG118">
            <v>103.56426196522692</v>
          </cell>
          <cell r="DH118">
            <v>103.6428571206915</v>
          </cell>
          <cell r="DI118">
            <v>102.59924084360721</v>
          </cell>
          <cell r="DJ118">
            <v>102.94768737597751</v>
          </cell>
          <cell r="DK118">
            <v>103.7012137188934</v>
          </cell>
          <cell r="DL118">
            <v>103.11671461133554</v>
          </cell>
          <cell r="DM118">
            <v>104.73770514796871</v>
          </cell>
          <cell r="DN118">
            <v>104.2898627665944</v>
          </cell>
          <cell r="DO118">
            <v>104.94806901757055</v>
          </cell>
          <cell r="DP118">
            <v>104.60822123327145</v>
          </cell>
          <cell r="DQ118">
            <v>102.82455912946462</v>
          </cell>
          <cell r="DR118">
            <v>107.99952099707177</v>
          </cell>
          <cell r="DS118">
            <v>106.45685937175016</v>
          </cell>
          <cell r="DT118">
            <v>106.38118347111541</v>
          </cell>
          <cell r="DU118">
            <v>106.60793194142609</v>
          </cell>
        </row>
        <row r="134">
          <cell r="BY134">
            <v>93.7816253998147</v>
          </cell>
          <cell r="BZ134">
            <v>93.748764028453351</v>
          </cell>
          <cell r="CA134">
            <v>93.472948797709961</v>
          </cell>
          <cell r="CB134">
            <v>94.110585280904345</v>
          </cell>
          <cell r="CC134">
            <v>93.534354314023815</v>
          </cell>
          <cell r="CD134">
            <v>93.70838081187604</v>
          </cell>
          <cell r="CE134">
            <v>89.652468721277941</v>
          </cell>
          <cell r="CF134">
            <v>73.148414407708913</v>
          </cell>
          <cell r="CG134">
            <v>83.544246515745442</v>
          </cell>
          <cell r="CH134">
            <v>90.314861083880231</v>
          </cell>
          <cell r="CI134">
            <v>90.852251261193246</v>
          </cell>
          <cell r="CJ134">
            <v>92.639591639115096</v>
          </cell>
          <cell r="CK134">
            <v>92.747913944112653</v>
          </cell>
          <cell r="CL134">
            <v>92.111540563744541</v>
          </cell>
          <cell r="CM134">
            <v>94.170802791809137</v>
          </cell>
          <cell r="CN134">
            <v>92.823752420949219</v>
          </cell>
          <cell r="CO134">
            <v>92.954307719973556</v>
          </cell>
          <cell r="CP134">
            <v>92.856956308476896</v>
          </cell>
          <cell r="CQ134">
            <v>91.877207215404056</v>
          </cell>
          <cell r="CR134">
            <v>93.825584294985319</v>
          </cell>
          <cell r="CS134">
            <v>94.155849658446527</v>
          </cell>
          <cell r="CT134">
            <v>92.237501027937569</v>
          </cell>
          <cell r="CU134">
            <v>92.316138494329977</v>
          </cell>
          <cell r="CV134">
            <v>91.456639768128014</v>
          </cell>
          <cell r="CW134">
            <v>92.538866085152634</v>
          </cell>
          <cell r="CX134">
            <v>93.259369708178724</v>
          </cell>
          <cell r="CY134">
            <v>92.369221424723492</v>
          </cell>
          <cell r="CZ134">
            <v>91.89735027611512</v>
          </cell>
          <cell r="DA134">
            <v>91.45628984795141</v>
          </cell>
          <cell r="DB134">
            <v>92.075105936208274</v>
          </cell>
          <cell r="DC134">
            <v>92.167674727786604</v>
          </cell>
          <cell r="DD134">
            <v>91.782057221891264</v>
          </cell>
          <cell r="DE134">
            <v>94.016198577097512</v>
          </cell>
          <cell r="DF134">
            <v>92.719423058780166</v>
          </cell>
          <cell r="DG134">
            <v>93.383056235071464</v>
          </cell>
          <cell r="DH134">
            <v>94.0255061629274</v>
          </cell>
          <cell r="DI134">
            <v>93.385172226012116</v>
          </cell>
          <cell r="DJ134">
            <v>92.946525819804464</v>
          </cell>
          <cell r="DK134">
            <v>93.209237191602369</v>
          </cell>
          <cell r="DL134">
            <v>93.002452065265047</v>
          </cell>
          <cell r="DM134">
            <v>93.558056229452845</v>
          </cell>
          <cell r="DN134">
            <v>92.709860437994664</v>
          </cell>
          <cell r="DO134">
            <v>93.290620421240277</v>
          </cell>
          <cell r="DP134">
            <v>92.708178669407999</v>
          </cell>
          <cell r="DQ134">
            <v>91.652963582020476</v>
          </cell>
          <cell r="DR134">
            <v>95.007797302496243</v>
          </cell>
          <cell r="DS134">
            <v>93.73781572934206</v>
          </cell>
          <cell r="DT134">
            <v>92.292161053467609</v>
          </cell>
          <cell r="DU134">
            <v>92.481769141251561</v>
          </cell>
        </row>
      </sheetData>
      <sheetData sheetId="4">
        <row r="3">
          <cell r="BY3">
            <v>43709</v>
          </cell>
          <cell r="BZ3">
            <v>43739</v>
          </cell>
          <cell r="CA3">
            <v>43770</v>
          </cell>
          <cell r="CB3">
            <v>43800</v>
          </cell>
          <cell r="CC3">
            <v>43831</v>
          </cell>
          <cell r="CD3">
            <v>43862</v>
          </cell>
          <cell r="CE3">
            <v>43891</v>
          </cell>
          <cell r="CF3">
            <v>43922</v>
          </cell>
          <cell r="CG3">
            <v>43952</v>
          </cell>
          <cell r="CH3">
            <v>43983</v>
          </cell>
          <cell r="CI3">
            <v>44013</v>
          </cell>
          <cell r="CJ3">
            <v>44044</v>
          </cell>
          <cell r="CK3">
            <v>44075</v>
          </cell>
          <cell r="CL3">
            <v>44105</v>
          </cell>
          <cell r="CM3">
            <v>44136</v>
          </cell>
          <cell r="CN3">
            <v>44166</v>
          </cell>
          <cell r="CO3">
            <v>44197</v>
          </cell>
          <cell r="CP3">
            <v>44228</v>
          </cell>
          <cell r="CQ3">
            <v>44256</v>
          </cell>
          <cell r="CR3">
            <v>44287</v>
          </cell>
          <cell r="CS3">
            <v>44317</v>
          </cell>
          <cell r="CT3">
            <v>44348</v>
          </cell>
          <cell r="CU3">
            <v>44378</v>
          </cell>
          <cell r="CV3">
            <v>44409</v>
          </cell>
          <cell r="CW3">
            <v>44440</v>
          </cell>
          <cell r="CX3">
            <v>44470</v>
          </cell>
          <cell r="CY3">
            <v>44501</v>
          </cell>
          <cell r="CZ3">
            <v>44531</v>
          </cell>
          <cell r="DA3">
            <v>44562</v>
          </cell>
          <cell r="DB3">
            <v>44593</v>
          </cell>
          <cell r="DC3">
            <v>44621</v>
          </cell>
          <cell r="DD3">
            <v>44652</v>
          </cell>
          <cell r="DE3">
            <v>44682</v>
          </cell>
          <cell r="DF3">
            <v>44713</v>
          </cell>
          <cell r="DG3">
            <v>44743</v>
          </cell>
          <cell r="DH3">
            <v>44774</v>
          </cell>
          <cell r="DI3">
            <v>44805</v>
          </cell>
          <cell r="DJ3">
            <v>44835</v>
          </cell>
          <cell r="DK3">
            <v>44866</v>
          </cell>
          <cell r="DL3">
            <v>44896</v>
          </cell>
          <cell r="DM3">
            <v>44927</v>
          </cell>
          <cell r="DN3">
            <v>44958</v>
          </cell>
          <cell r="DO3">
            <v>44986</v>
          </cell>
          <cell r="DP3">
            <v>45017</v>
          </cell>
          <cell r="DQ3">
            <v>45047</v>
          </cell>
          <cell r="DR3">
            <v>45078</v>
          </cell>
          <cell r="DS3">
            <v>45108</v>
          </cell>
          <cell r="DT3">
            <v>45139</v>
          </cell>
          <cell r="DU3">
            <v>45170</v>
          </cell>
        </row>
        <row r="28">
          <cell r="BY28">
            <v>95.957131296190028</v>
          </cell>
          <cell r="BZ28">
            <v>93.645718332311191</v>
          </cell>
          <cell r="CA28">
            <v>95.581299887718899</v>
          </cell>
          <cell r="CB28">
            <v>94.447644936055468</v>
          </cell>
          <cell r="CC28">
            <v>95.496174266615967</v>
          </cell>
          <cell r="CD28">
            <v>95.029821261924127</v>
          </cell>
          <cell r="CE28">
            <v>83.141045174717107</v>
          </cell>
          <cell r="CF28">
            <v>68.789187783479662</v>
          </cell>
          <cell r="CG28">
            <v>84.136250066785422</v>
          </cell>
          <cell r="CH28">
            <v>88.367248152728678</v>
          </cell>
          <cell r="CI28">
            <v>92.701255774826961</v>
          </cell>
          <cell r="CJ28">
            <v>93.830844460045327</v>
          </cell>
          <cell r="CK28">
            <v>93.215598227680914</v>
          </cell>
          <cell r="CL28">
            <v>90.78407158880411</v>
          </cell>
          <cell r="CM28">
            <v>95.53935038335284</v>
          </cell>
          <cell r="CN28">
            <v>83.3217513217012</v>
          </cell>
          <cell r="CO28">
            <v>84.56342816931415</v>
          </cell>
          <cell r="CP28">
            <v>85.901633499202049</v>
          </cell>
          <cell r="CQ28">
            <v>88.730572686502157</v>
          </cell>
          <cell r="CR28">
            <v>90.543688723319363</v>
          </cell>
          <cell r="CS28">
            <v>90.852290388821501</v>
          </cell>
          <cell r="CT28">
            <v>90.125572996076926</v>
          </cell>
          <cell r="CU28">
            <v>91.73094038856901</v>
          </cell>
          <cell r="CV28">
            <v>90.720009114278369</v>
          </cell>
          <cell r="CW28">
            <v>89.806927766098781</v>
          </cell>
          <cell r="CX28">
            <v>94.215480422877732</v>
          </cell>
          <cell r="CY28">
            <v>93.975892905242446</v>
          </cell>
          <cell r="CZ28">
            <v>89.328255564183507</v>
          </cell>
          <cell r="DA28">
            <v>90.266085367020992</v>
          </cell>
          <cell r="DB28">
            <v>86.614667269503201</v>
          </cell>
          <cell r="DC28">
            <v>91.079820838432653</v>
          </cell>
          <cell r="DD28">
            <v>94.465079164795554</v>
          </cell>
          <cell r="DE28">
            <v>93.42884202186913</v>
          </cell>
          <cell r="DF28">
            <v>94.513761587635798</v>
          </cell>
          <cell r="DG28">
            <v>94.832288566139681</v>
          </cell>
          <cell r="DH28">
            <v>94.573718328925366</v>
          </cell>
          <cell r="DI28">
            <v>92.919909677208153</v>
          </cell>
          <cell r="DJ28">
            <v>95.575377610923226</v>
          </cell>
          <cell r="DK28">
            <v>94.709296808779726</v>
          </cell>
          <cell r="DL28">
            <v>93.606597341396309</v>
          </cell>
          <cell r="DM28">
            <v>92.747668927678816</v>
          </cell>
          <cell r="DN28">
            <v>91.607592292208182</v>
          </cell>
          <cell r="DO28">
            <v>92.381390224720377</v>
          </cell>
          <cell r="DP28">
            <v>91.284930675094756</v>
          </cell>
          <cell r="DQ28">
            <v>93.596044181121556</v>
          </cell>
          <cell r="DR28">
            <v>94.661381085522038</v>
          </cell>
          <cell r="DS28">
            <v>92.600489181064859</v>
          </cell>
          <cell r="DT28">
            <v>92.387062771797062</v>
          </cell>
          <cell r="DU28">
            <v>90.486007150928387</v>
          </cell>
        </row>
        <row r="69">
          <cell r="BY69">
            <v>110.27261265889778</v>
          </cell>
          <cell r="BZ69">
            <v>110.00943372869119</v>
          </cell>
          <cell r="CA69">
            <v>108.19626618182059</v>
          </cell>
          <cell r="CB69">
            <v>111.87159133569553</v>
          </cell>
          <cell r="CC69">
            <v>110.17226882386721</v>
          </cell>
          <cell r="CD69">
            <v>110.97507178008819</v>
          </cell>
          <cell r="CE69">
            <v>110.95756985545732</v>
          </cell>
          <cell r="CF69">
            <v>108.96037620614985</v>
          </cell>
          <cell r="CG69">
            <v>109.11059100547875</v>
          </cell>
          <cell r="CH69">
            <v>113.32271243283307</v>
          </cell>
          <cell r="CI69">
            <v>113.42149691869461</v>
          </cell>
          <cell r="CJ69">
            <v>115.97711349237412</v>
          </cell>
          <cell r="CK69">
            <v>118.51033795615589</v>
          </cell>
          <cell r="CL69">
            <v>115.54026995494301</v>
          </cell>
          <cell r="CM69">
            <v>121.3132615639948</v>
          </cell>
          <cell r="CN69">
            <v>118.88484892380606</v>
          </cell>
          <cell r="CO69">
            <v>115.36563487916847</v>
          </cell>
          <cell r="CP69">
            <v>117.98540517297111</v>
          </cell>
          <cell r="CQ69">
            <v>116.13176765930527</v>
          </cell>
          <cell r="CR69">
            <v>121.23311620419936</v>
          </cell>
          <cell r="CS69">
            <v>118.96186470531502</v>
          </cell>
          <cell r="CT69">
            <v>118.0484519823904</v>
          </cell>
          <cell r="CU69">
            <v>116.16118229599846</v>
          </cell>
          <cell r="CV69">
            <v>117.40294628409609</v>
          </cell>
          <cell r="CW69">
            <v>117.44375443720227</v>
          </cell>
          <cell r="CX69">
            <v>119.47473153870492</v>
          </cell>
          <cell r="CY69">
            <v>116.15216323591497</v>
          </cell>
          <cell r="CZ69">
            <v>117.51247017905051</v>
          </cell>
          <cell r="DA69">
            <v>120.11808162294875</v>
          </cell>
          <cell r="DB69">
            <v>118.33965685795621</v>
          </cell>
          <cell r="DC69">
            <v>121.15638328140834</v>
          </cell>
          <cell r="DD69">
            <v>116.5666252017792</v>
          </cell>
          <cell r="DE69">
            <v>120.26948774012854</v>
          </cell>
          <cell r="DF69">
            <v>121.69753524085343</v>
          </cell>
          <cell r="DG69">
            <v>121.81010847819118</v>
          </cell>
          <cell r="DH69">
            <v>122.0962422121676</v>
          </cell>
          <cell r="DI69">
            <v>121.36920144545049</v>
          </cell>
          <cell r="DJ69">
            <v>120.59920891749884</v>
          </cell>
          <cell r="DK69">
            <v>119.83255642221624</v>
          </cell>
          <cell r="DL69">
            <v>120.85929741234564</v>
          </cell>
          <cell r="DM69">
            <v>121.96298394181933</v>
          </cell>
          <cell r="DN69">
            <v>122.02489727747796</v>
          </cell>
          <cell r="DO69">
            <v>122.83762295098286</v>
          </cell>
          <cell r="DP69">
            <v>121.46589423625464</v>
          </cell>
          <cell r="DQ69">
            <v>120.55161683932214</v>
          </cell>
          <cell r="DR69">
            <v>124.97229312759228</v>
          </cell>
          <cell r="DS69">
            <v>123.71019849061886</v>
          </cell>
          <cell r="DT69">
            <v>120.80028440245589</v>
          </cell>
          <cell r="DU69">
            <v>122.17676899384402</v>
          </cell>
        </row>
        <row r="74">
          <cell r="BY74">
            <v>108.10998329877035</v>
          </cell>
          <cell r="BZ74">
            <v>110.81788507910024</v>
          </cell>
          <cell r="CA74">
            <v>109.43456197112624</v>
          </cell>
          <cell r="CB74">
            <v>106.50624384068806</v>
          </cell>
          <cell r="CC74">
            <v>110.32876148125115</v>
          </cell>
          <cell r="CD74">
            <v>114.93222804118493</v>
          </cell>
          <cell r="CE74">
            <v>85.355762979980625</v>
          </cell>
          <cell r="CF74">
            <v>20.926118058126843</v>
          </cell>
          <cell r="CG74">
            <v>54.3143943782419</v>
          </cell>
          <cell r="CH74">
            <v>88.976095516360189</v>
          </cell>
          <cell r="CI74">
            <v>105.0224904816093</v>
          </cell>
          <cell r="CJ74">
            <v>112.37234580848249</v>
          </cell>
          <cell r="CK74">
            <v>112.58086026573082</v>
          </cell>
          <cell r="CL74">
            <v>110.66400172414856</v>
          </cell>
          <cell r="CM74">
            <v>113.23784518413775</v>
          </cell>
          <cell r="CN74">
            <v>115.42095497494178</v>
          </cell>
          <cell r="CO74">
            <v>107.52257359137343</v>
          </cell>
          <cell r="CP74">
            <v>110.32148468078167</v>
          </cell>
          <cell r="CQ74">
            <v>110.57946214720602</v>
          </cell>
          <cell r="CR74">
            <v>112.94543191420729</v>
          </cell>
          <cell r="CS74">
            <v>115.02569544105799</v>
          </cell>
          <cell r="CT74">
            <v>113.48277312997</v>
          </cell>
          <cell r="CU74">
            <v>114.81927321447584</v>
          </cell>
          <cell r="CV74">
            <v>111.09196626299223</v>
          </cell>
          <cell r="CW74">
            <v>111.67710971500443</v>
          </cell>
          <cell r="CX74">
            <v>116.18663711421544</v>
          </cell>
          <cell r="CY74">
            <v>104.47055910053903</v>
          </cell>
          <cell r="CZ74">
            <v>110.33676539961061</v>
          </cell>
          <cell r="DA74">
            <v>111.15815302923231</v>
          </cell>
          <cell r="DB74">
            <v>109.58721371467675</v>
          </cell>
          <cell r="DC74">
            <v>112.36124327237758</v>
          </cell>
          <cell r="DD74">
            <v>110.88966316699972</v>
          </cell>
          <cell r="DE74">
            <v>119.73622916894209</v>
          </cell>
          <cell r="DF74">
            <v>113.64946181536932</v>
          </cell>
          <cell r="DG74">
            <v>116.00897093017484</v>
          </cell>
          <cell r="DH74">
            <v>115.60082338458693</v>
          </cell>
          <cell r="DI74">
            <v>116.51470349658339</v>
          </cell>
          <cell r="DJ74">
            <v>116.1434607960521</v>
          </cell>
          <cell r="DK74">
            <v>116.16148983692614</v>
          </cell>
          <cell r="DL74">
            <v>116.86440519299697</v>
          </cell>
          <cell r="DM74">
            <v>118.25318049423701</v>
          </cell>
          <cell r="DN74">
            <v>118.38372627754225</v>
          </cell>
          <cell r="DO74">
            <v>120.60573510790415</v>
          </cell>
          <cell r="DP74">
            <v>121.02303844708931</v>
          </cell>
          <cell r="DQ74">
            <v>112.47845758077287</v>
          </cell>
          <cell r="DR74">
            <v>122.16861966376476</v>
          </cell>
          <cell r="DS74">
            <v>120.21082234781059</v>
          </cell>
          <cell r="DT74">
            <v>120.63468279133167</v>
          </cell>
          <cell r="DU74">
            <v>121.55376805483189</v>
          </cell>
        </row>
        <row r="83">
          <cell r="BY83">
            <v>103.54307934913187</v>
          </cell>
          <cell r="BZ83">
            <v>103.47480368783894</v>
          </cell>
          <cell r="CA83">
            <v>108.43135600039511</v>
          </cell>
          <cell r="CB83">
            <v>107.25993620322775</v>
          </cell>
          <cell r="CC83">
            <v>106.97556459186255</v>
          </cell>
          <cell r="CD83">
            <v>106.05096893206631</v>
          </cell>
          <cell r="CE83">
            <v>89.37107122822087</v>
          </cell>
          <cell r="CF83">
            <v>64.401994826546016</v>
          </cell>
          <cell r="CG83">
            <v>87.676464827718107</v>
          </cell>
          <cell r="CH83">
            <v>107.90448113631021</v>
          </cell>
          <cell r="CI83">
            <v>105.42627172333603</v>
          </cell>
          <cell r="CJ83">
            <v>102.21964052582454</v>
          </cell>
          <cell r="CK83">
            <v>99.635140744457487</v>
          </cell>
          <cell r="CL83">
            <v>102.98815196225711</v>
          </cell>
          <cell r="CM83">
            <v>106.50791793221495</v>
          </cell>
          <cell r="CN83">
            <v>107.89227342991101</v>
          </cell>
          <cell r="CO83">
            <v>103.92616039202139</v>
          </cell>
          <cell r="CP83">
            <v>105.66831436771287</v>
          </cell>
          <cell r="CQ83">
            <v>99.310906510502392</v>
          </cell>
          <cell r="CR83">
            <v>103.02440103430372</v>
          </cell>
          <cell r="CS83">
            <v>101.8074689033234</v>
          </cell>
          <cell r="CT83">
            <v>102.18063577203529</v>
          </cell>
          <cell r="CU83">
            <v>100.91525093970759</v>
          </cell>
          <cell r="CV83">
            <v>101.34206273966018</v>
          </cell>
          <cell r="CW83">
            <v>104.03754573423399</v>
          </cell>
          <cell r="CX83">
            <v>110.36003542780205</v>
          </cell>
          <cell r="CY83">
            <v>103.71666016958491</v>
          </cell>
          <cell r="CZ83">
            <v>100.18622850591277</v>
          </cell>
          <cell r="DA83">
            <v>87.296143073113782</v>
          </cell>
          <cell r="DB83">
            <v>97.950896603515773</v>
          </cell>
          <cell r="DC83">
            <v>100.58096050656921</v>
          </cell>
          <cell r="DD83">
            <v>97.344212624577523</v>
          </cell>
          <cell r="DE83">
            <v>104.76091962946779</v>
          </cell>
          <cell r="DF83">
            <v>103.1655492224351</v>
          </cell>
          <cell r="DG83">
            <v>103.34272935241673</v>
          </cell>
          <cell r="DH83">
            <v>109.06210815630568</v>
          </cell>
          <cell r="DI83">
            <v>106.37276606203423</v>
          </cell>
          <cell r="DJ83">
            <v>104.0326877146609</v>
          </cell>
          <cell r="DK83">
            <v>103.64253882931102</v>
          </cell>
          <cell r="DL83">
            <v>104.25441417844428</v>
          </cell>
          <cell r="DM83">
            <v>105.98431725079844</v>
          </cell>
          <cell r="DN83">
            <v>105.45630490101017</v>
          </cell>
          <cell r="DO83">
            <v>103.93886410442042</v>
          </cell>
          <cell r="DP83">
            <v>102.15255272670451</v>
          </cell>
          <cell r="DQ83">
            <v>102.16131800299885</v>
          </cell>
          <cell r="DR83">
            <v>108.36851151521792</v>
          </cell>
          <cell r="DS83">
            <v>106.12764043880772</v>
          </cell>
          <cell r="DT83">
            <v>105.42565461248398</v>
          </cell>
          <cell r="DU83">
            <v>106.57331224955354</v>
          </cell>
        </row>
        <row r="90">
          <cell r="BY90">
            <v>117.72603877056223</v>
          </cell>
          <cell r="BZ90">
            <v>108.67870560311859</v>
          </cell>
          <cell r="CA90">
            <v>113.50816216735988</v>
          </cell>
          <cell r="CB90">
            <v>122.08654054061034</v>
          </cell>
          <cell r="CC90">
            <v>114.92609864305685</v>
          </cell>
          <cell r="CD90">
            <v>116.36422423138733</v>
          </cell>
          <cell r="CE90">
            <v>124.72173080076026</v>
          </cell>
          <cell r="CF90">
            <v>143.62055555329749</v>
          </cell>
          <cell r="CG90">
            <v>131.00781716482254</v>
          </cell>
          <cell r="CH90">
            <v>134.08753587608345</v>
          </cell>
          <cell r="CI90">
            <v>125.18655593907198</v>
          </cell>
          <cell r="CJ90">
            <v>120.39592972456245</v>
          </cell>
          <cell r="CK90">
            <v>120.6795609374723</v>
          </cell>
          <cell r="CL90">
            <v>124.67759972721272</v>
          </cell>
          <cell r="CM90">
            <v>133.4797672241229</v>
          </cell>
          <cell r="CN90">
            <v>123.48913959731527</v>
          </cell>
          <cell r="CO90">
            <v>127.08692612820391</v>
          </cell>
          <cell r="CP90">
            <v>124.64702874365601</v>
          </cell>
          <cell r="CQ90">
            <v>127.4656128523808</v>
          </cell>
          <cell r="CR90">
            <v>125.41276992219485</v>
          </cell>
          <cell r="CS90">
            <v>123.50272684735269</v>
          </cell>
          <cell r="CT90">
            <v>124.08488996046312</v>
          </cell>
          <cell r="CU90">
            <v>128.94851794338317</v>
          </cell>
          <cell r="CV90">
            <v>122.57317388910431</v>
          </cell>
          <cell r="CW90">
            <v>126.01505717669346</v>
          </cell>
          <cell r="CX90">
            <v>132.23485431740346</v>
          </cell>
          <cell r="CY90">
            <v>135.08292129443652</v>
          </cell>
          <cell r="CZ90">
            <v>130.64341344016918</v>
          </cell>
          <cell r="DA90">
            <v>131.48619541944072</v>
          </cell>
          <cell r="DB90">
            <v>126.67486848108773</v>
          </cell>
          <cell r="DC90">
            <v>125.18713817714415</v>
          </cell>
          <cell r="DD90">
            <v>131.74139752169066</v>
          </cell>
          <cell r="DE90">
            <v>131.44436121783505</v>
          </cell>
          <cell r="DF90">
            <v>133.87532126882712</v>
          </cell>
          <cell r="DG90">
            <v>127.8894626961482</v>
          </cell>
          <cell r="DH90">
            <v>131.53669164838516</v>
          </cell>
          <cell r="DI90">
            <v>140.86257600032178</v>
          </cell>
          <cell r="DJ90">
            <v>137.88388189704844</v>
          </cell>
          <cell r="DK90">
            <v>133.86067122412163</v>
          </cell>
          <cell r="DL90">
            <v>133.95053386998333</v>
          </cell>
          <cell r="DM90">
            <v>132.91267860416892</v>
          </cell>
          <cell r="DN90">
            <v>136.05430358707429</v>
          </cell>
          <cell r="DO90">
            <v>140.3118453915686</v>
          </cell>
          <cell r="DP90">
            <v>136.25250395130291</v>
          </cell>
          <cell r="DQ90">
            <v>142.57762517869654</v>
          </cell>
          <cell r="DR90">
            <v>139.80108557650723</v>
          </cell>
          <cell r="DS90">
            <v>138.01872405194575</v>
          </cell>
          <cell r="DT90">
            <v>141.71080645110359</v>
          </cell>
          <cell r="DU90">
            <v>139.32167511444985</v>
          </cell>
        </row>
        <row r="107">
          <cell r="BY107">
            <v>110.18968529357103</v>
          </cell>
          <cell r="BZ107">
            <v>109.49442804382663</v>
          </cell>
          <cell r="CA107">
            <v>109.42674308997591</v>
          </cell>
          <cell r="CB107">
            <v>110.3668747762248</v>
          </cell>
          <cell r="CC107">
            <v>112.05610897918017</v>
          </cell>
          <cell r="CD107">
            <v>112.63603330159808</v>
          </cell>
          <cell r="CE107">
            <v>118.28657627786616</v>
          </cell>
          <cell r="CF107">
            <v>99.739941770409573</v>
          </cell>
          <cell r="CG107">
            <v>105.35603075350043</v>
          </cell>
          <cell r="CH107">
            <v>110.51407065752991</v>
          </cell>
          <cell r="CI107">
            <v>111.79407997341326</v>
          </cell>
          <cell r="CJ107">
            <v>114.70790651263098</v>
          </cell>
          <cell r="CK107">
            <v>114.72053376271487</v>
          </cell>
          <cell r="CL107">
            <v>116.22372642084436</v>
          </cell>
          <cell r="CM107">
            <v>115.91806041557373</v>
          </cell>
          <cell r="CN107">
            <v>113.22372696940775</v>
          </cell>
          <cell r="CO107">
            <v>113.69534252204075</v>
          </cell>
          <cell r="CP107">
            <v>115.19533283550014</v>
          </cell>
          <cell r="CQ107">
            <v>116.02752238526671</v>
          </cell>
          <cell r="CR107">
            <v>117.68921272535945</v>
          </cell>
          <cell r="CS107">
            <v>120.16254237751045</v>
          </cell>
          <cell r="CT107">
            <v>120.25675937776779</v>
          </cell>
          <cell r="CU107">
            <v>120.48097556628809</v>
          </cell>
          <cell r="CV107">
            <v>122.37083371846309</v>
          </cell>
          <cell r="CW107">
            <v>122.75115304904762</v>
          </cell>
          <cell r="CX107">
            <v>123.61828827976784</v>
          </cell>
          <cell r="CY107">
            <v>124.67441867747881</v>
          </cell>
          <cell r="CZ107">
            <v>124.11050772736721</v>
          </cell>
          <cell r="DA107">
            <v>124.81149294748202</v>
          </cell>
          <cell r="DB107">
            <v>127.40140283941714</v>
          </cell>
          <cell r="DC107">
            <v>128.54965607479102</v>
          </cell>
          <cell r="DD107">
            <v>129.20081704029496</v>
          </cell>
          <cell r="DE107">
            <v>130.74808896167144</v>
          </cell>
          <cell r="DF107">
            <v>131.39253849253063</v>
          </cell>
          <cell r="DG107">
            <v>131.76644703522081</v>
          </cell>
          <cell r="DH107">
            <v>133.5596483404689</v>
          </cell>
          <cell r="DI107">
            <v>132.67296366826639</v>
          </cell>
          <cell r="DJ107">
            <v>133.12048742404747</v>
          </cell>
          <cell r="DK107">
            <v>133.38814835497197</v>
          </cell>
          <cell r="DL107">
            <v>133.26805840063901</v>
          </cell>
          <cell r="DM107">
            <v>136.6275808865891</v>
          </cell>
          <cell r="DN107">
            <v>137.00882700823215</v>
          </cell>
          <cell r="DO107">
            <v>139.13791494272681</v>
          </cell>
          <cell r="DP107">
            <v>137.74492107515923</v>
          </cell>
          <cell r="DQ107">
            <v>134.72734539330276</v>
          </cell>
          <cell r="DR107">
            <v>148.42694059345308</v>
          </cell>
          <cell r="DS107">
            <v>140.63964546698503</v>
          </cell>
          <cell r="DT107">
            <v>140.90612784277624</v>
          </cell>
          <cell r="DU107">
            <v>141.69533214714792</v>
          </cell>
        </row>
        <row r="118">
          <cell r="BY118">
            <v>107.75863589440888</v>
          </cell>
          <cell r="BZ118">
            <v>107.57461384951479</v>
          </cell>
          <cell r="CA118">
            <v>108.40723318252591</v>
          </cell>
          <cell r="CB118">
            <v>108.35162228103925</v>
          </cell>
          <cell r="CC118">
            <v>109.56155302078724</v>
          </cell>
          <cell r="CD118">
            <v>109.55651369102664</v>
          </cell>
          <cell r="CE118">
            <v>114.86659720334256</v>
          </cell>
          <cell r="CF118">
            <v>100.66725155711313</v>
          </cell>
          <cell r="CG118">
            <v>103.21359562729924</v>
          </cell>
          <cell r="CH118">
            <v>107.91733438140201</v>
          </cell>
          <cell r="CI118">
            <v>109.43487465559103</v>
          </cell>
          <cell r="CJ118">
            <v>112.49937045791327</v>
          </cell>
          <cell r="CK118">
            <v>112.58188487921863</v>
          </cell>
          <cell r="CL118">
            <v>113.09727073280624</v>
          </cell>
          <cell r="CM118">
            <v>113.88936677258572</v>
          </cell>
          <cell r="CN118">
            <v>111.13485765878069</v>
          </cell>
          <cell r="CO118">
            <v>111.9958009248722</v>
          </cell>
          <cell r="CP118">
            <v>113.30929346281829</v>
          </cell>
          <cell r="CQ118">
            <v>113.72894003745134</v>
          </cell>
          <cell r="CR118">
            <v>115.53759453512897</v>
          </cell>
          <cell r="CS118">
            <v>118.87774417282458</v>
          </cell>
          <cell r="CT118">
            <v>117.69749898975084</v>
          </cell>
          <cell r="CU118">
            <v>117.98651847303525</v>
          </cell>
          <cell r="CV118">
            <v>119.6906176201166</v>
          </cell>
          <cell r="CW118">
            <v>119.62772645736565</v>
          </cell>
          <cell r="CX118">
            <v>121.6412043867789</v>
          </cell>
          <cell r="CY118">
            <v>121.35796334281889</v>
          </cell>
          <cell r="CZ118">
            <v>122.16042403988403</v>
          </cell>
          <cell r="DA118">
            <v>121.38741877643484</v>
          </cell>
          <cell r="DB118">
            <v>122.29370579737189</v>
          </cell>
          <cell r="DC118">
            <v>125.7021280791551</v>
          </cell>
          <cell r="DD118">
            <v>127.08929948694558</v>
          </cell>
          <cell r="DE118">
            <v>126.55416908918973</v>
          </cell>
          <cell r="DF118">
            <v>127.32414467766074</v>
          </cell>
          <cell r="DG118">
            <v>126.85753988589939</v>
          </cell>
          <cell r="DH118">
            <v>128.35847724725232</v>
          </cell>
          <cell r="DI118">
            <v>128.18961375046078</v>
          </cell>
          <cell r="DJ118">
            <v>128.3950143859071</v>
          </cell>
          <cell r="DK118">
            <v>129.05652834667026</v>
          </cell>
          <cell r="DL118">
            <v>127.7458175087808</v>
          </cell>
          <cell r="DM118">
            <v>131.08516485075526</v>
          </cell>
          <cell r="DN118">
            <v>132.02479848529961</v>
          </cell>
          <cell r="DO118">
            <v>133.70673986539475</v>
          </cell>
          <cell r="DP118">
            <v>131.04986373514822</v>
          </cell>
          <cell r="DQ118">
            <v>128.65235688985243</v>
          </cell>
          <cell r="DR118">
            <v>142.37010923433149</v>
          </cell>
          <cell r="DS118">
            <v>134.92532533278322</v>
          </cell>
          <cell r="DT118">
            <v>135.63060244254194</v>
          </cell>
          <cell r="DU118">
            <v>136.06303640943497</v>
          </cell>
        </row>
        <row r="134">
          <cell r="BY134">
            <v>110.40151434379143</v>
          </cell>
          <cell r="BZ134">
            <v>109.58525741612387</v>
          </cell>
          <cell r="CA134">
            <v>110.87423762365638</v>
          </cell>
          <cell r="CB134">
            <v>112.45956279898917</v>
          </cell>
          <cell r="CC134">
            <v>111.03571984512897</v>
          </cell>
          <cell r="CD134">
            <v>112.10975969342421</v>
          </cell>
          <cell r="CE134">
            <v>107.50886796286592</v>
          </cell>
          <cell r="CF134">
            <v>89.494346962930294</v>
          </cell>
          <cell r="CG134">
            <v>98.415241425406265</v>
          </cell>
          <cell r="CH134">
            <v>109.63953510427102</v>
          </cell>
          <cell r="CI134">
            <v>110.98873732564114</v>
          </cell>
          <cell r="CJ134">
            <v>112.38628884242378</v>
          </cell>
          <cell r="CK134">
            <v>113.32308932275221</v>
          </cell>
          <cell r="CL134">
            <v>113.54835811995825</v>
          </cell>
          <cell r="CM134">
            <v>117.74404335760048</v>
          </cell>
          <cell r="CN134">
            <v>114.38284170754478</v>
          </cell>
          <cell r="CO134">
            <v>114.79409555965196</v>
          </cell>
          <cell r="CP134">
            <v>115.10719034312484</v>
          </cell>
          <cell r="CQ134">
            <v>114.99069263107712</v>
          </cell>
          <cell r="CR134">
            <v>117.22499866395648</v>
          </cell>
          <cell r="CS134">
            <v>117.33790901952736</v>
          </cell>
          <cell r="CT134">
            <v>116.29873687011616</v>
          </cell>
          <cell r="CU134">
            <v>118.0122868717375</v>
          </cell>
          <cell r="CV134">
            <v>116.31297088057386</v>
          </cell>
          <cell r="CW134">
            <v>117.76604847885845</v>
          </cell>
          <cell r="CX134">
            <v>120.92677285646577</v>
          </cell>
          <cell r="CY134">
            <v>119.66725297947794</v>
          </cell>
          <cell r="CZ134">
            <v>118.56186350809055</v>
          </cell>
          <cell r="DA134">
            <v>119.25873683357153</v>
          </cell>
          <cell r="DB134">
            <v>118.17666807263807</v>
          </cell>
          <cell r="DC134">
            <v>120.10844749725243</v>
          </cell>
          <cell r="DD134">
            <v>120.60845238658256</v>
          </cell>
          <cell r="DE134">
            <v>122.11221762768771</v>
          </cell>
          <cell r="DF134">
            <v>122.74210387171472</v>
          </cell>
          <cell r="DG134">
            <v>122.23969850725145</v>
          </cell>
          <cell r="DH134">
            <v>124.66304259831918</v>
          </cell>
          <cell r="DI134">
            <v>125.54690042311989</v>
          </cell>
          <cell r="DJ134">
            <v>124.71547937225516</v>
          </cell>
          <cell r="DK134">
            <v>124.41629385656279</v>
          </cell>
          <cell r="DL134">
            <v>124.43068045296666</v>
          </cell>
          <cell r="DM134">
            <v>125.57320934232111</v>
          </cell>
          <cell r="DN134">
            <v>126.01933477645576</v>
          </cell>
          <cell r="DO134">
            <v>127.5900647261327</v>
          </cell>
          <cell r="DP134">
            <v>126.23246658596223</v>
          </cell>
          <cell r="DQ134">
            <v>126.14589038957158</v>
          </cell>
          <cell r="DR134">
            <v>131.97913261232682</v>
          </cell>
          <cell r="DS134">
            <v>129.81443649964535</v>
          </cell>
          <cell r="DT134">
            <v>128.54547396162789</v>
          </cell>
          <cell r="DU134">
            <v>128.81066510881101</v>
          </cell>
        </row>
      </sheetData>
      <sheetData sheetId="5">
        <row r="3">
          <cell r="BY3">
            <v>43709</v>
          </cell>
          <cell r="BZ3">
            <v>43739</v>
          </cell>
          <cell r="CA3">
            <v>43770</v>
          </cell>
          <cell r="CB3">
            <v>43800</v>
          </cell>
          <cell r="CC3">
            <v>43831</v>
          </cell>
          <cell r="CD3">
            <v>43862</v>
          </cell>
          <cell r="CE3">
            <v>43891</v>
          </cell>
          <cell r="CF3">
            <v>43922</v>
          </cell>
          <cell r="CG3">
            <v>43952</v>
          </cell>
          <cell r="CH3">
            <v>43983</v>
          </cell>
          <cell r="CI3">
            <v>44013</v>
          </cell>
          <cell r="CJ3">
            <v>44044</v>
          </cell>
          <cell r="CK3">
            <v>44075</v>
          </cell>
          <cell r="CL3">
            <v>44105</v>
          </cell>
          <cell r="CM3">
            <v>44136</v>
          </cell>
          <cell r="CN3">
            <v>44166</v>
          </cell>
          <cell r="CO3">
            <v>44197</v>
          </cell>
          <cell r="CP3">
            <v>44228</v>
          </cell>
          <cell r="CQ3">
            <v>44256</v>
          </cell>
          <cell r="CR3">
            <v>44287</v>
          </cell>
          <cell r="CS3">
            <v>44317</v>
          </cell>
          <cell r="CT3">
            <v>44348</v>
          </cell>
          <cell r="CU3">
            <v>44378</v>
          </cell>
          <cell r="CV3">
            <v>44409</v>
          </cell>
          <cell r="CW3">
            <v>44440</v>
          </cell>
          <cell r="CX3">
            <v>44470</v>
          </cell>
          <cell r="CY3">
            <v>44501</v>
          </cell>
          <cell r="CZ3">
            <v>44531</v>
          </cell>
          <cell r="DA3">
            <v>44562</v>
          </cell>
          <cell r="DB3">
            <v>44593</v>
          </cell>
          <cell r="DC3">
            <v>44621</v>
          </cell>
          <cell r="DD3">
            <v>44652</v>
          </cell>
          <cell r="DE3">
            <v>44682</v>
          </cell>
          <cell r="DF3">
            <v>44713</v>
          </cell>
          <cell r="DG3">
            <v>44743</v>
          </cell>
          <cell r="DH3">
            <v>44774</v>
          </cell>
          <cell r="DI3">
            <v>44805</v>
          </cell>
          <cell r="DJ3">
            <v>44835</v>
          </cell>
          <cell r="DK3">
            <v>44866</v>
          </cell>
          <cell r="DL3">
            <v>44896</v>
          </cell>
          <cell r="DM3">
            <v>44927</v>
          </cell>
          <cell r="DN3">
            <v>44958</v>
          </cell>
          <cell r="DO3">
            <v>44986</v>
          </cell>
          <cell r="DP3">
            <v>45017</v>
          </cell>
          <cell r="DQ3">
            <v>45047</v>
          </cell>
          <cell r="DR3">
            <v>45078</v>
          </cell>
          <cell r="DS3">
            <v>45108</v>
          </cell>
          <cell r="DT3">
            <v>45139</v>
          </cell>
          <cell r="DU3">
            <v>45170</v>
          </cell>
        </row>
        <row r="28">
          <cell r="BY28">
            <v>83.594317821673272</v>
          </cell>
          <cell r="BZ28">
            <v>81.65102864293759</v>
          </cell>
          <cell r="CA28">
            <v>82.464055038861133</v>
          </cell>
          <cell r="CB28">
            <v>82.623427291502068</v>
          </cell>
          <cell r="CC28">
            <v>82.135074956505647</v>
          </cell>
          <cell r="CD28">
            <v>82.35695510217559</v>
          </cell>
          <cell r="CE28">
            <v>69.547934518320702</v>
          </cell>
          <cell r="CF28">
            <v>59.692712862007205</v>
          </cell>
          <cell r="CG28">
            <v>76.883357508320799</v>
          </cell>
          <cell r="CH28">
            <v>77.768541427559541</v>
          </cell>
          <cell r="CI28">
            <v>78.776377294222073</v>
          </cell>
          <cell r="CJ28">
            <v>79.859570194152468</v>
          </cell>
          <cell r="CK28">
            <v>79.36186936506671</v>
          </cell>
          <cell r="CL28">
            <v>77.177185989212688</v>
          </cell>
          <cell r="CM28">
            <v>81.932931305665363</v>
          </cell>
          <cell r="CN28">
            <v>74.59227076431165</v>
          </cell>
          <cell r="CO28">
            <v>74.160656881666981</v>
          </cell>
          <cell r="CP28">
            <v>74.658586824688513</v>
          </cell>
          <cell r="CQ28">
            <v>75.597661000077565</v>
          </cell>
          <cell r="CR28">
            <v>77.16206972596639</v>
          </cell>
          <cell r="CS28">
            <v>77.193052344448347</v>
          </cell>
          <cell r="CT28">
            <v>75.541426093687306</v>
          </cell>
          <cell r="CU28">
            <v>76.717640084654576</v>
          </cell>
          <cell r="CV28">
            <v>74.968021274536724</v>
          </cell>
          <cell r="CW28">
            <v>75.353023674581038</v>
          </cell>
          <cell r="CX28">
            <v>76.712609976069018</v>
          </cell>
          <cell r="CY28">
            <v>76.391746380522932</v>
          </cell>
          <cell r="CZ28">
            <v>73.229602089620712</v>
          </cell>
          <cell r="DA28">
            <v>73.738902682212071</v>
          </cell>
          <cell r="DB28">
            <v>71.878639899269814</v>
          </cell>
          <cell r="DC28">
            <v>74.019988923301597</v>
          </cell>
          <cell r="DD28">
            <v>76.620488215980487</v>
          </cell>
          <cell r="DE28">
            <v>76.115737388613042</v>
          </cell>
          <cell r="DF28">
            <v>76.589267492737179</v>
          </cell>
          <cell r="DG28">
            <v>76.924735723159458</v>
          </cell>
          <cell r="DH28">
            <v>77.349327737104815</v>
          </cell>
          <cell r="DI28">
            <v>75.7559646525457</v>
          </cell>
          <cell r="DJ28">
            <v>77.082103279046578</v>
          </cell>
          <cell r="DK28">
            <v>75.733440381079035</v>
          </cell>
          <cell r="DL28">
            <v>75.622896049364968</v>
          </cell>
          <cell r="DM28">
            <v>75.614881588423856</v>
          </cell>
          <cell r="DN28">
            <v>73.80829725311763</v>
          </cell>
          <cell r="DO28">
            <v>74.710879761153777</v>
          </cell>
          <cell r="DP28">
            <v>73.921526135939956</v>
          </cell>
          <cell r="DQ28">
            <v>75.164206801690398</v>
          </cell>
          <cell r="DR28">
            <v>75.865360009659412</v>
          </cell>
          <cell r="DS28">
            <v>74.291863952096875</v>
          </cell>
          <cell r="DT28">
            <v>73.581210120546913</v>
          </cell>
          <cell r="DU28">
            <v>72.43974804918976</v>
          </cell>
        </row>
        <row r="69">
          <cell r="BY69">
            <v>101.69830143346937</v>
          </cell>
          <cell r="BZ69">
            <v>101.17735583749798</v>
          </cell>
          <cell r="CA69">
            <v>98.878382620913271</v>
          </cell>
          <cell r="CB69">
            <v>102.15428412495042</v>
          </cell>
          <cell r="CC69">
            <v>100.6505113770838</v>
          </cell>
          <cell r="CD69">
            <v>100.79788929706473</v>
          </cell>
          <cell r="CE69">
            <v>101.0760128225231</v>
          </cell>
          <cell r="CF69">
            <v>99.347877220473805</v>
          </cell>
          <cell r="CG69">
            <v>100.02279898048944</v>
          </cell>
          <cell r="CH69">
            <v>104.71841096812469</v>
          </cell>
          <cell r="CI69">
            <v>103.518548261078</v>
          </cell>
          <cell r="CJ69">
            <v>104.19295580292717</v>
          </cell>
          <cell r="CK69">
            <v>105.92516473233142</v>
          </cell>
          <cell r="CL69">
            <v>102.48065496513463</v>
          </cell>
          <cell r="CM69">
            <v>109.33763707728173</v>
          </cell>
          <cell r="CN69">
            <v>106.00216332988855</v>
          </cell>
          <cell r="CO69">
            <v>104.8147684443482</v>
          </cell>
          <cell r="CP69">
            <v>105.19683586849227</v>
          </cell>
          <cell r="CQ69">
            <v>103.1120537592696</v>
          </cell>
          <cell r="CR69">
            <v>106.55694731417501</v>
          </cell>
          <cell r="CS69">
            <v>104.99917458095382</v>
          </cell>
          <cell r="CT69">
            <v>102.29011822209659</v>
          </cell>
          <cell r="CU69">
            <v>100.91419023843325</v>
          </cell>
          <cell r="CV69">
            <v>101.82732242714434</v>
          </cell>
          <cell r="CW69">
            <v>101.70748887092525</v>
          </cell>
          <cell r="CX69">
            <v>102.74388529194884</v>
          </cell>
          <cell r="CY69">
            <v>101.20995880674874</v>
          </cell>
          <cell r="CZ69">
            <v>101.23373929889523</v>
          </cell>
          <cell r="DA69">
            <v>102.30052685883125</v>
          </cell>
          <cell r="DB69">
            <v>101.59070496019741</v>
          </cell>
          <cell r="DC69">
            <v>102.33724881459769</v>
          </cell>
          <cell r="DD69">
            <v>99.542094470670961</v>
          </cell>
          <cell r="DE69">
            <v>102.36401083836206</v>
          </cell>
          <cell r="DF69">
            <v>102.0368454836993</v>
          </cell>
          <cell r="DG69">
            <v>102.69539287234957</v>
          </cell>
          <cell r="DH69">
            <v>102.90037870420497</v>
          </cell>
          <cell r="DI69">
            <v>101.82643906932054</v>
          </cell>
          <cell r="DJ69">
            <v>101.38042267518858</v>
          </cell>
          <cell r="DK69">
            <v>101.35648359156218</v>
          </cell>
          <cell r="DL69">
            <v>101.07925172544709</v>
          </cell>
          <cell r="DM69">
            <v>102.04598297562106</v>
          </cell>
          <cell r="DN69">
            <v>100.04622266691081</v>
          </cell>
          <cell r="DO69">
            <v>100.47311708633173</v>
          </cell>
          <cell r="DP69">
            <v>99.391593102193823</v>
          </cell>
          <cell r="DQ69">
            <v>97.829813028510898</v>
          </cell>
          <cell r="DR69">
            <v>101.93127597487637</v>
          </cell>
          <cell r="DS69">
            <v>100.26957001184138</v>
          </cell>
          <cell r="DT69">
            <v>97.699006391474683</v>
          </cell>
          <cell r="DU69">
            <v>98.592845625069657</v>
          </cell>
        </row>
        <row r="83">
          <cell r="BY83">
            <v>93.120468008385942</v>
          </cell>
          <cell r="BZ83">
            <v>92.76312720558839</v>
          </cell>
          <cell r="CA83">
            <v>96.080402545778043</v>
          </cell>
          <cell r="CB83">
            <v>95.056817058377518</v>
          </cell>
          <cell r="CC83">
            <v>95.550544893071063</v>
          </cell>
          <cell r="CD83">
            <v>93.810186997112339</v>
          </cell>
          <cell r="CE83">
            <v>81.117991360312487</v>
          </cell>
          <cell r="CF83">
            <v>60.342707070942559</v>
          </cell>
          <cell r="CG83">
            <v>81.128624608925534</v>
          </cell>
          <cell r="CH83">
            <v>95.901561052227606</v>
          </cell>
          <cell r="CI83">
            <v>92.802345560906716</v>
          </cell>
          <cell r="CJ83">
            <v>90.540058944623638</v>
          </cell>
          <cell r="CK83">
            <v>87.016434222394906</v>
          </cell>
          <cell r="CL83">
            <v>90.345074451016259</v>
          </cell>
          <cell r="CM83">
            <v>92.051650277844217</v>
          </cell>
          <cell r="CN83">
            <v>93.08496390319057</v>
          </cell>
          <cell r="CO83">
            <v>90.110609763167076</v>
          </cell>
          <cell r="CP83">
            <v>90.889506310484421</v>
          </cell>
          <cell r="CQ83">
            <v>86.125858830504882</v>
          </cell>
          <cell r="CR83">
            <v>87.740578140467079</v>
          </cell>
          <cell r="CS83">
            <v>87.033842250989764</v>
          </cell>
          <cell r="CT83">
            <v>86.472092349699423</v>
          </cell>
          <cell r="CU83">
            <v>86.292704588097052</v>
          </cell>
          <cell r="CV83">
            <v>85.765490734480593</v>
          </cell>
          <cell r="CW83">
            <v>88.321352635573575</v>
          </cell>
          <cell r="CX83">
            <v>92.384332486697517</v>
          </cell>
          <cell r="CY83">
            <v>88.260021550455207</v>
          </cell>
          <cell r="CZ83">
            <v>84.005577010747672</v>
          </cell>
          <cell r="DA83">
            <v>74.539464673066732</v>
          </cell>
          <cell r="DB83">
            <v>81.8070945152229</v>
          </cell>
          <cell r="DC83">
            <v>83.269082527658497</v>
          </cell>
          <cell r="DD83">
            <v>81.831918066851856</v>
          </cell>
          <cell r="DE83">
            <v>87.223487592954598</v>
          </cell>
          <cell r="DF83">
            <v>85.836592990180222</v>
          </cell>
          <cell r="DG83">
            <v>86.241467666707479</v>
          </cell>
          <cell r="DH83">
            <v>90.145194924911053</v>
          </cell>
          <cell r="DI83">
            <v>87.21147490945043</v>
          </cell>
          <cell r="DJ83">
            <v>86.303607852658899</v>
          </cell>
          <cell r="DK83">
            <v>84.500003839885849</v>
          </cell>
          <cell r="DL83">
            <v>85.940663646791506</v>
          </cell>
          <cell r="DM83">
            <v>86.783572168118909</v>
          </cell>
          <cell r="DN83">
            <v>85.404998037341542</v>
          </cell>
          <cell r="DO83">
            <v>84.828715352031722</v>
          </cell>
          <cell r="DP83">
            <v>83.997267452656843</v>
          </cell>
          <cell r="DQ83">
            <v>82.277632600222859</v>
          </cell>
          <cell r="DR83">
            <v>87.272967017232588</v>
          </cell>
          <cell r="DS83">
            <v>84.811590250878311</v>
          </cell>
          <cell r="DT83">
            <v>84.969102905936666</v>
          </cell>
          <cell r="DU83">
            <v>85.077856097296376</v>
          </cell>
        </row>
        <row r="90">
          <cell r="BY90">
            <v>113.43565310048174</v>
          </cell>
          <cell r="BZ90">
            <v>106.68737085631186</v>
          </cell>
          <cell r="CA90">
            <v>110.05732871888874</v>
          </cell>
          <cell r="CB90">
            <v>117.32668588758868</v>
          </cell>
          <cell r="CC90">
            <v>112.17936628596325</v>
          </cell>
          <cell r="CD90">
            <v>113.38082371049856</v>
          </cell>
          <cell r="CE90">
            <v>120.54561597342443</v>
          </cell>
          <cell r="CF90">
            <v>134.68986236984892</v>
          </cell>
          <cell r="CG90">
            <v>124.76205465255642</v>
          </cell>
          <cell r="CH90">
            <v>127.30417662489477</v>
          </cell>
          <cell r="CI90">
            <v>119.59767847861842</v>
          </cell>
          <cell r="CJ90">
            <v>116.18539629585007</v>
          </cell>
          <cell r="CK90">
            <v>115.94208549677599</v>
          </cell>
          <cell r="CL90">
            <v>118.71969633832325</v>
          </cell>
          <cell r="CM90">
            <v>125.95598160426566</v>
          </cell>
          <cell r="CN90">
            <v>117.91939428813866</v>
          </cell>
          <cell r="CO90">
            <v>120.25769996481583</v>
          </cell>
          <cell r="CP90">
            <v>118.90128583201557</v>
          </cell>
          <cell r="CQ90">
            <v>120.32606755026143</v>
          </cell>
          <cell r="CR90">
            <v>119.55376945600267</v>
          </cell>
          <cell r="CS90">
            <v>117.76046826423705</v>
          </cell>
          <cell r="CT90">
            <v>118.27847796669009</v>
          </cell>
          <cell r="CU90">
            <v>122.08581570866484</v>
          </cell>
          <cell r="CV90">
            <v>116.26082157788996</v>
          </cell>
          <cell r="CW90">
            <v>119.7506547206933</v>
          </cell>
          <cell r="CX90">
            <v>125.27663188848761</v>
          </cell>
          <cell r="CY90">
            <v>127.08505900289175</v>
          </cell>
          <cell r="CZ90">
            <v>123.76208581006354</v>
          </cell>
          <cell r="DA90">
            <v>124.43659256708277</v>
          </cell>
          <cell r="DB90">
            <v>120.28067836880618</v>
          </cell>
          <cell r="DC90">
            <v>120.1629396445197</v>
          </cell>
          <cell r="DD90">
            <v>125.82740690115162</v>
          </cell>
          <cell r="DE90">
            <v>125.74481059399642</v>
          </cell>
          <cell r="DF90">
            <v>127.57261808212735</v>
          </cell>
          <cell r="DG90">
            <v>122.47656910912865</v>
          </cell>
          <cell r="DH90">
            <v>125.62568223161945</v>
          </cell>
          <cell r="DI90">
            <v>133.48994483258878</v>
          </cell>
          <cell r="DJ90">
            <v>131.27047657879177</v>
          </cell>
          <cell r="DK90">
            <v>127.82688660329742</v>
          </cell>
          <cell r="DL90">
            <v>127.79150790174035</v>
          </cell>
          <cell r="DM90">
            <v>127.05420301856174</v>
          </cell>
          <cell r="DN90">
            <v>129.76378456708289</v>
          </cell>
          <cell r="DO90">
            <v>133.2283356328777</v>
          </cell>
          <cell r="DP90">
            <v>129.98024235077114</v>
          </cell>
          <cell r="DQ90">
            <v>135.53634240250727</v>
          </cell>
          <cell r="DR90">
            <v>132.84133924283435</v>
          </cell>
          <cell r="DS90">
            <v>132.11399411863076</v>
          </cell>
          <cell r="DT90">
            <v>135.01565639935546</v>
          </cell>
          <cell r="DU90">
            <v>132.86707565141845</v>
          </cell>
        </row>
        <row r="107">
          <cell r="BY107">
            <v>102.12340498795147</v>
          </cell>
          <cell r="BZ107">
            <v>101.41619882991631</v>
          </cell>
          <cell r="CA107">
            <v>101.24505308144956</v>
          </cell>
          <cell r="CB107">
            <v>101.89137681095295</v>
          </cell>
          <cell r="CC107">
            <v>103.2184777393373</v>
          </cell>
          <cell r="CD107">
            <v>103.2836295936506</v>
          </cell>
          <cell r="CE107">
            <v>107.98194237493006</v>
          </cell>
          <cell r="CF107">
            <v>92.458118281991247</v>
          </cell>
          <cell r="CG107">
            <v>98.605788831265684</v>
          </cell>
          <cell r="CH107">
            <v>101.12026981795603</v>
          </cell>
          <cell r="CI107">
            <v>101.77837300394614</v>
          </cell>
          <cell r="CJ107">
            <v>104.22303253505065</v>
          </cell>
          <cell r="CK107">
            <v>104.11460334036067</v>
          </cell>
          <cell r="CL107">
            <v>106.0715644931993</v>
          </cell>
          <cell r="CM107">
            <v>104.78018464021206</v>
          </cell>
          <cell r="CN107">
            <v>103.26658524082606</v>
          </cell>
          <cell r="CO107">
            <v>103.5794126376709</v>
          </cell>
          <cell r="CP107">
            <v>104.29136943102051</v>
          </cell>
          <cell r="CQ107">
            <v>104.77708903393783</v>
          </cell>
          <cell r="CR107">
            <v>105.82527580558489</v>
          </cell>
          <cell r="CS107">
            <v>108.32166249058845</v>
          </cell>
          <cell r="CT107">
            <v>107.53080694952605</v>
          </cell>
          <cell r="CU107">
            <v>108.39673688363749</v>
          </cell>
          <cell r="CV107">
            <v>109.39736428976738</v>
          </cell>
          <cell r="CW107">
            <v>110.35692938380394</v>
          </cell>
          <cell r="CX107">
            <v>111.19054507567807</v>
          </cell>
          <cell r="CY107">
            <v>112.13993458989329</v>
          </cell>
          <cell r="CZ107">
            <v>111.70364870968224</v>
          </cell>
          <cell r="DA107">
            <v>111.88446270012452</v>
          </cell>
          <cell r="DB107">
            <v>114.16527064645135</v>
          </cell>
          <cell r="DC107">
            <v>114.55415510370877</v>
          </cell>
          <cell r="DD107">
            <v>115.3628495312019</v>
          </cell>
          <cell r="DE107">
            <v>116.5565855109905</v>
          </cell>
          <cell r="DF107">
            <v>115.59933586344791</v>
          </cell>
          <cell r="DG107">
            <v>116.77769130478468</v>
          </cell>
          <cell r="DH107">
            <v>117.57189897884774</v>
          </cell>
          <cell r="DI107">
            <v>116.48496494855299</v>
          </cell>
          <cell r="DJ107">
            <v>117.11720799856657</v>
          </cell>
          <cell r="DK107">
            <v>117.24974809046032</v>
          </cell>
          <cell r="DL107">
            <v>117.61787195254902</v>
          </cell>
          <cell r="DM107">
            <v>119.44252350188083</v>
          </cell>
          <cell r="DN107">
            <v>119.3641580738971</v>
          </cell>
          <cell r="DO107">
            <v>121.00372249390263</v>
          </cell>
          <cell r="DP107">
            <v>120.40929782616499</v>
          </cell>
          <cell r="DQ107">
            <v>118.03243720861067</v>
          </cell>
          <cell r="DR107">
            <v>126.84725387831159</v>
          </cell>
          <cell r="DS107">
            <v>122.42860750794019</v>
          </cell>
          <cell r="DT107">
            <v>122.4248364969029</v>
          </cell>
          <cell r="DU107">
            <v>123.09212447430669</v>
          </cell>
        </row>
        <row r="118">
          <cell r="BY118">
            <v>100.98699668421838</v>
          </cell>
          <cell r="BZ118">
            <v>100.52771418115609</v>
          </cell>
          <cell r="CA118">
            <v>101.04968078650039</v>
          </cell>
          <cell r="CB118">
            <v>100.90428982898328</v>
          </cell>
          <cell r="CC118">
            <v>102.06323792212541</v>
          </cell>
          <cell r="CD118">
            <v>101.98488144989027</v>
          </cell>
          <cell r="CE118">
            <v>105.52900629850784</v>
          </cell>
          <cell r="CF118">
            <v>93.699256587402573</v>
          </cell>
          <cell r="CG118">
            <v>97.987790989125969</v>
          </cell>
          <cell r="CH118">
            <v>100.12875584614393</v>
          </cell>
          <cell r="CI118">
            <v>101.01149891233503</v>
          </cell>
          <cell r="CJ118">
            <v>103.72004156347465</v>
          </cell>
          <cell r="CK118">
            <v>103.39589218761711</v>
          </cell>
          <cell r="CL118">
            <v>105.14111405520509</v>
          </cell>
          <cell r="CM118">
            <v>104.46667837096868</v>
          </cell>
          <cell r="CN118">
            <v>102.78700266728822</v>
          </cell>
          <cell r="CO118">
            <v>103.43871292247881</v>
          </cell>
          <cell r="CP118">
            <v>104.05824767267909</v>
          </cell>
          <cell r="CQ118">
            <v>104.34111357487221</v>
          </cell>
          <cell r="CR118">
            <v>105.54209554375194</v>
          </cell>
          <cell r="CS118">
            <v>108.61785383821262</v>
          </cell>
          <cell r="CT118">
            <v>107.27177618070816</v>
          </cell>
          <cell r="CU118">
            <v>108.08667812339259</v>
          </cell>
          <cell r="CV118">
            <v>108.27706464948452</v>
          </cell>
          <cell r="CW118">
            <v>108.72731923911122</v>
          </cell>
          <cell r="CX118">
            <v>110.24532964278548</v>
          </cell>
          <cell r="CY118">
            <v>109.97320623706241</v>
          </cell>
          <cell r="CZ118">
            <v>110.70951794667198</v>
          </cell>
          <cell r="DA118">
            <v>109.75521301011008</v>
          </cell>
          <cell r="DB118">
            <v>110.76499237987755</v>
          </cell>
          <cell r="DC118">
            <v>112.57545119027957</v>
          </cell>
          <cell r="DD118">
            <v>113.80069283575193</v>
          </cell>
          <cell r="DE118">
            <v>113.51956264827665</v>
          </cell>
          <cell r="DF118">
            <v>112.98268663153668</v>
          </cell>
          <cell r="DG118">
            <v>113.54320074494156</v>
          </cell>
          <cell r="DH118">
            <v>114.2311333171794</v>
          </cell>
          <cell r="DI118">
            <v>113.5622648309236</v>
          </cell>
          <cell r="DJ118">
            <v>113.84942989604163</v>
          </cell>
          <cell r="DK118">
            <v>114.56353774527858</v>
          </cell>
          <cell r="DL118">
            <v>113.66792646094726</v>
          </cell>
          <cell r="DM118">
            <v>116.02506832074775</v>
          </cell>
          <cell r="DN118">
            <v>116.17162653289775</v>
          </cell>
          <cell r="DO118">
            <v>117.26840524305773</v>
          </cell>
          <cell r="DP118">
            <v>115.93593271552518</v>
          </cell>
          <cell r="DQ118">
            <v>113.88929692821921</v>
          </cell>
          <cell r="DR118">
            <v>122.72402636769644</v>
          </cell>
          <cell r="DS118">
            <v>118.65287059631969</v>
          </cell>
          <cell r="DT118">
            <v>118.91175826836415</v>
          </cell>
          <cell r="DU118">
            <v>119.2266232753538</v>
          </cell>
        </row>
        <row r="134">
          <cell r="BY134">
            <v>101.21740264340168</v>
          </cell>
          <cell r="BZ134">
            <v>100.83404826514091</v>
          </cell>
          <cell r="CA134">
            <v>101.25832617882359</v>
          </cell>
          <cell r="CB134">
            <v>102.31996080272523</v>
          </cell>
          <cell r="CC134">
            <v>101.36450624744285</v>
          </cell>
          <cell r="CD134">
            <v>101.94120082645419</v>
          </cell>
          <cell r="CE134">
            <v>97.641463568389938</v>
          </cell>
          <cell r="CF134">
            <v>80.461622921257486</v>
          </cell>
          <cell r="CG134">
            <v>90.19756447180967</v>
          </cell>
          <cell r="CH134">
            <v>98.960765506282229</v>
          </cell>
          <cell r="CI134">
            <v>99.861362293676521</v>
          </cell>
          <cell r="CJ134">
            <v>101.4743102220921</v>
          </cell>
          <cell r="CK134">
            <v>101.9532956033412</v>
          </cell>
          <cell r="CL134">
            <v>101.70242295151091</v>
          </cell>
          <cell r="CM134">
            <v>104.71752583836947</v>
          </cell>
          <cell r="CN134">
            <v>102.46933946729497</v>
          </cell>
          <cell r="CO134">
            <v>102.72547995647049</v>
          </cell>
          <cell r="CP134">
            <v>102.8117631340231</v>
          </cell>
          <cell r="CQ134">
            <v>102.21823473088143</v>
          </cell>
          <cell r="CR134">
            <v>104.29453709392173</v>
          </cell>
          <cell r="CS134">
            <v>104.52755731772538</v>
          </cell>
          <cell r="CT134">
            <v>103.00255430422266</v>
          </cell>
          <cell r="CU134">
            <v>103.81265546845862</v>
          </cell>
          <cell r="CV134">
            <v>102.57742053074381</v>
          </cell>
          <cell r="CW134">
            <v>103.82556657967781</v>
          </cell>
          <cell r="CX134">
            <v>105.63783068422143</v>
          </cell>
          <cell r="CY134">
            <v>104.58242468461205</v>
          </cell>
          <cell r="CZ134">
            <v>103.82711595445338</v>
          </cell>
          <cell r="DA134">
            <v>103.89516975314056</v>
          </cell>
          <cell r="DB134">
            <v>103.75300597575547</v>
          </cell>
          <cell r="DC134">
            <v>104.66844191267953</v>
          </cell>
          <cell r="DD134">
            <v>104.67905394086992</v>
          </cell>
          <cell r="DE134">
            <v>106.58642331181083</v>
          </cell>
          <cell r="DF134">
            <v>106.15164077893529</v>
          </cell>
          <cell r="DG134">
            <v>106.29358558079068</v>
          </cell>
          <cell r="DH134">
            <v>107.73281172879375</v>
          </cell>
          <cell r="DI134">
            <v>107.77440475630252</v>
          </cell>
          <cell r="DJ134">
            <v>107.16003005404883</v>
          </cell>
          <cell r="DK134">
            <v>107.17134744220904</v>
          </cell>
          <cell r="DL134">
            <v>107.06351506269374</v>
          </cell>
          <cell r="DM134">
            <v>107.88171072372033</v>
          </cell>
          <cell r="DN134">
            <v>107.61259728038115</v>
          </cell>
          <cell r="DO134">
            <v>108.63627214549136</v>
          </cell>
          <cell r="DP134">
            <v>107.70702360980779</v>
          </cell>
          <cell r="DQ134">
            <v>107.08517983117012</v>
          </cell>
          <cell r="DR134">
            <v>111.5488593209337</v>
          </cell>
          <cell r="DS134">
            <v>109.87858036703591</v>
          </cell>
          <cell r="DT134">
            <v>108.51197816751832</v>
          </cell>
          <cell r="DU134">
            <v>108.73540229312152</v>
          </cell>
        </row>
      </sheetData>
    </sheetDataSet>
  </externalBook>
</externalLink>
</file>

<file path=xl/theme/theme1.xml><?xml version="1.0" encoding="utf-8"?>
<a:theme xmlns:a="http://schemas.openxmlformats.org/drawingml/2006/main" name="Thèm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03D2D-1993-4B1D-A420-9C1239AA6B8E}">
  <sheetPr>
    <tabColor rgb="FF0000FF"/>
  </sheetPr>
  <dimension ref="A1:GN105"/>
  <sheetViews>
    <sheetView tabSelected="1" zoomScaleNormal="100" workbookViewId="0"/>
  </sheetViews>
  <sheetFormatPr baseColWidth="10" defaultColWidth="11.42578125" defaultRowHeight="12" x14ac:dyDescent="0.2"/>
  <cols>
    <col min="1" max="1" width="4" style="2" customWidth="1"/>
    <col min="2" max="2" width="3.5703125" style="2" customWidth="1"/>
    <col min="3" max="3" width="44.5703125" style="2" bestFit="1" customWidth="1"/>
    <col min="4" max="4" width="10.42578125" style="2" customWidth="1"/>
    <col min="5" max="7" width="9.5703125" style="2" customWidth="1"/>
    <col min="8" max="8" width="10.5703125" style="2" customWidth="1"/>
    <col min="9" max="12" width="9.5703125" style="2" customWidth="1"/>
    <col min="13" max="196" width="11.42578125" style="2"/>
    <col min="197" max="16384" width="11.42578125" style="85"/>
  </cols>
  <sheetData>
    <row r="1" spans="1:12" s="2" customFormat="1" x14ac:dyDescent="0.2">
      <c r="A1" s="1"/>
      <c r="C1" s="3"/>
    </row>
    <row r="2" spans="1:12" s="4" customFormat="1" x14ac:dyDescent="0.2">
      <c r="A2" s="1"/>
    </row>
    <row r="3" spans="1:12" s="4" customFormat="1" x14ac:dyDescent="0.2">
      <c r="A3" s="1"/>
    </row>
    <row r="4" spans="1:12" s="4" customFormat="1" ht="24" customHeight="1" x14ac:dyDescent="0.2">
      <c r="A4" s="1"/>
      <c r="C4" s="5" t="s">
        <v>0</v>
      </c>
      <c r="D4" s="6" t="s">
        <v>1</v>
      </c>
      <c r="E4" s="7"/>
      <c r="F4" s="7"/>
      <c r="G4" s="6" t="s">
        <v>2</v>
      </c>
      <c r="H4" s="7"/>
      <c r="I4" s="7"/>
      <c r="J4" s="8"/>
      <c r="K4" s="6" t="s">
        <v>3</v>
      </c>
      <c r="L4" s="8"/>
    </row>
    <row r="5" spans="1:12" s="4" customFormat="1" ht="59.25" customHeight="1" x14ac:dyDescent="0.2">
      <c r="A5" s="1"/>
      <c r="C5" s="9"/>
      <c r="D5" s="10" t="s">
        <v>81</v>
      </c>
      <c r="E5" s="11" t="s">
        <v>82</v>
      </c>
      <c r="F5" s="12"/>
      <c r="G5" s="13" t="s">
        <v>83</v>
      </c>
      <c r="H5" s="14" t="s">
        <v>84</v>
      </c>
      <c r="I5" s="11" t="s">
        <v>85</v>
      </c>
      <c r="J5" s="15"/>
      <c r="K5" s="11" t="s">
        <v>86</v>
      </c>
      <c r="L5" s="15"/>
    </row>
    <row r="6" spans="1:12" s="4" customFormat="1" ht="36" customHeight="1" x14ac:dyDescent="0.2">
      <c r="A6" s="1"/>
      <c r="C6" s="16"/>
      <c r="D6" s="17"/>
      <c r="E6" s="18" t="s">
        <v>4</v>
      </c>
      <c r="F6" s="18" t="s">
        <v>5</v>
      </c>
      <c r="G6" s="19"/>
      <c r="H6" s="20"/>
      <c r="I6" s="18" t="s">
        <v>4</v>
      </c>
      <c r="J6" s="18" t="s">
        <v>5</v>
      </c>
      <c r="K6" s="18" t="s">
        <v>4</v>
      </c>
      <c r="L6" s="18" t="s">
        <v>5</v>
      </c>
    </row>
    <row r="7" spans="1:12" s="4" customFormat="1" ht="14.25" x14ac:dyDescent="0.2">
      <c r="A7" s="1"/>
      <c r="C7" s="21" t="s">
        <v>6</v>
      </c>
      <c r="D7" s="22">
        <v>452.49737299999998</v>
      </c>
      <c r="E7" s="23">
        <v>4.7543569916607353E-2</v>
      </c>
      <c r="F7" s="24">
        <v>-1.9965983060530323E-3</v>
      </c>
      <c r="G7" s="23">
        <v>2.1032886340357715E-2</v>
      </c>
      <c r="H7" s="25">
        <v>5088.0907520000001</v>
      </c>
      <c r="I7" s="23">
        <v>-1.1031064034309868E-2</v>
      </c>
      <c r="J7" s="24">
        <v>-6.2084182355718331E-3</v>
      </c>
      <c r="K7" s="23">
        <v>-8.7289485111626819E-3</v>
      </c>
      <c r="L7" s="23">
        <v>-9.3804556017783591E-3</v>
      </c>
    </row>
    <row r="8" spans="1:12" s="4" customFormat="1" x14ac:dyDescent="0.2">
      <c r="A8" s="1"/>
      <c r="C8" s="26" t="s">
        <v>7</v>
      </c>
      <c r="D8" s="27">
        <v>283.82286899999997</v>
      </c>
      <c r="E8" s="28">
        <v>3.5125367105276695E-2</v>
      </c>
      <c r="F8" s="29">
        <v>-1.6743792218152587E-2</v>
      </c>
      <c r="G8" s="30">
        <v>3.3727546767934324E-3</v>
      </c>
      <c r="H8" s="31">
        <v>3199.7312489999999</v>
      </c>
      <c r="I8" s="32">
        <v>-1.9020113497905666E-2</v>
      </c>
      <c r="J8" s="33">
        <v>-1.3239621958905379E-2</v>
      </c>
      <c r="K8" s="32">
        <v>-1.791040211453776E-2</v>
      </c>
      <c r="L8" s="32">
        <v>-1.7606758395685151E-2</v>
      </c>
    </row>
    <row r="9" spans="1:12" s="4" customFormat="1" x14ac:dyDescent="0.2">
      <c r="A9" s="1"/>
      <c r="C9" s="34" t="s">
        <v>8</v>
      </c>
      <c r="D9" s="35">
        <v>90.384715</v>
      </c>
      <c r="E9" s="36">
        <v>-8.5060696826282367E-3</v>
      </c>
      <c r="F9" s="37">
        <v>1.6430821791229455E-2</v>
      </c>
      <c r="G9" s="38">
        <v>-3.8538624581870851E-3</v>
      </c>
      <c r="H9" s="39">
        <v>1021.326305</v>
      </c>
      <c r="I9" s="40">
        <v>1.5945030093535095E-2</v>
      </c>
      <c r="J9" s="41">
        <v>2.1754206361446649E-2</v>
      </c>
      <c r="K9" s="40">
        <v>2.0624047126506007E-2</v>
      </c>
      <c r="L9" s="40">
        <v>2.2143198816972465E-2</v>
      </c>
    </row>
    <row r="10" spans="1:12" s="4" customFormat="1" x14ac:dyDescent="0.2">
      <c r="A10" s="1"/>
      <c r="C10" s="42" t="s">
        <v>9</v>
      </c>
      <c r="D10" s="35">
        <v>23.745070999999999</v>
      </c>
      <c r="E10" s="36">
        <v>-8.5060696826282367E-3</v>
      </c>
      <c r="F10" s="37">
        <v>-6.0656032833444784E-2</v>
      </c>
      <c r="G10" s="38">
        <v>-4.4422606323778813E-2</v>
      </c>
      <c r="H10" s="39">
        <v>270.914739</v>
      </c>
      <c r="I10" s="40">
        <v>-3.8883436590447906E-2</v>
      </c>
      <c r="J10" s="41">
        <v>-3.3293476458135074E-2</v>
      </c>
      <c r="K10" s="40">
        <v>-3.4492856374169323E-2</v>
      </c>
      <c r="L10" s="40">
        <v>-3.3168445654277345E-2</v>
      </c>
    </row>
    <row r="11" spans="1:12" s="4" customFormat="1" x14ac:dyDescent="0.2">
      <c r="A11" s="1"/>
      <c r="C11" s="42" t="s">
        <v>10</v>
      </c>
      <c r="D11" s="35">
        <v>51.271464000000009</v>
      </c>
      <c r="E11" s="36">
        <v>0.12571771512044516</v>
      </c>
      <c r="F11" s="37">
        <v>7.2298285909173199E-2</v>
      </c>
      <c r="G11" s="38">
        <v>1.3194726391454692E-2</v>
      </c>
      <c r="H11" s="39">
        <v>575.020487</v>
      </c>
      <c r="I11" s="40">
        <v>4.0743866152481267E-2</v>
      </c>
      <c r="J11" s="41">
        <v>4.5829778228272167E-2</v>
      </c>
      <c r="K11" s="40">
        <v>4.5923289535371614E-2</v>
      </c>
      <c r="L11" s="40">
        <v>4.6721260926468888E-2</v>
      </c>
    </row>
    <row r="12" spans="1:12" s="4" customFormat="1" x14ac:dyDescent="0.2">
      <c r="C12" s="42" t="s">
        <v>11</v>
      </c>
      <c r="D12" s="35">
        <v>14.305510999999999</v>
      </c>
      <c r="E12" s="36">
        <v>-1.0360781735193614E-3</v>
      </c>
      <c r="F12" s="37">
        <v>-3.4172694395950054E-2</v>
      </c>
      <c r="G12" s="38">
        <v>8.1442744380966214E-3</v>
      </c>
      <c r="H12" s="39">
        <v>163.72083800000001</v>
      </c>
      <c r="I12" s="40">
        <v>2.5271183372250539E-2</v>
      </c>
      <c r="J12" s="41">
        <v>3.3521575926564795E-2</v>
      </c>
      <c r="K12" s="40">
        <v>2.7494892076407096E-2</v>
      </c>
      <c r="L12" s="40">
        <v>3.2318457266954148E-2</v>
      </c>
    </row>
    <row r="13" spans="1:12" s="4" customFormat="1" x14ac:dyDescent="0.2">
      <c r="C13" s="43" t="s">
        <v>12</v>
      </c>
      <c r="D13" s="35">
        <v>84.193282000000011</v>
      </c>
      <c r="E13" s="36">
        <v>3.1592125819583927E-2</v>
      </c>
      <c r="F13" s="37">
        <v>-1.4598029281969627E-2</v>
      </c>
      <c r="G13" s="38">
        <v>-1.1268249682068521E-2</v>
      </c>
      <c r="H13" s="39">
        <v>944.95500300000003</v>
      </c>
      <c r="I13" s="40">
        <v>-2.1069418756033853E-2</v>
      </c>
      <c r="J13" s="41">
        <v>-1.7397944316139613E-2</v>
      </c>
      <c r="K13" s="40">
        <v>-1.8013778036735428E-2</v>
      </c>
      <c r="L13" s="40">
        <v>-2.1750659217759538E-2</v>
      </c>
    </row>
    <row r="14" spans="1:12" s="4" customFormat="1" x14ac:dyDescent="0.2">
      <c r="C14" s="44" t="s">
        <v>13</v>
      </c>
      <c r="D14" s="35">
        <v>20.010743999999999</v>
      </c>
      <c r="E14" s="36">
        <v>4.4745883235584483E-2</v>
      </c>
      <c r="F14" s="37">
        <v>1.3444707182586502E-2</v>
      </c>
      <c r="G14" s="38">
        <v>-1.1670912861223015E-2</v>
      </c>
      <c r="H14" s="39">
        <v>225.55968099999998</v>
      </c>
      <c r="I14" s="40">
        <v>2.8337883675636499E-2</v>
      </c>
      <c r="J14" s="41">
        <v>3.0317997022722531E-2</v>
      </c>
      <c r="K14" s="40">
        <v>3.0238561085916382E-2</v>
      </c>
      <c r="L14" s="40">
        <v>2.7247515699506453E-2</v>
      </c>
    </row>
    <row r="15" spans="1:12" s="4" customFormat="1" x14ac:dyDescent="0.2">
      <c r="C15" s="44" t="s">
        <v>14</v>
      </c>
      <c r="D15" s="35">
        <v>60.675648000000002</v>
      </c>
      <c r="E15" s="36">
        <v>2.412272314252295E-2</v>
      </c>
      <c r="F15" s="37">
        <v>-2.7453918724894555E-2</v>
      </c>
      <c r="G15" s="38">
        <v>-1.1462312530662766E-2</v>
      </c>
      <c r="H15" s="39">
        <v>682.11092800000017</v>
      </c>
      <c r="I15" s="40">
        <v>-4.1560544311542325E-2</v>
      </c>
      <c r="J15" s="41">
        <v>-3.7500617671724745E-2</v>
      </c>
      <c r="K15" s="40">
        <v>-3.8037710019588E-2</v>
      </c>
      <c r="L15" s="40">
        <v>-4.2474420687318104E-2</v>
      </c>
    </row>
    <row r="16" spans="1:12" s="4" customFormat="1" x14ac:dyDescent="0.2">
      <c r="C16" s="45" t="s">
        <v>15</v>
      </c>
      <c r="D16" s="35">
        <v>14.110935000000001</v>
      </c>
      <c r="E16" s="36">
        <v>-0.14998325680376445</v>
      </c>
      <c r="F16" s="37">
        <v>-0.19104603308622881</v>
      </c>
      <c r="G16" s="38">
        <v>-0.15528508471753677</v>
      </c>
      <c r="H16" s="39">
        <v>165.99515699999998</v>
      </c>
      <c r="I16" s="40">
        <v>-0.27157603607267733</v>
      </c>
      <c r="J16" s="41">
        <v>-0.26559607823770048</v>
      </c>
      <c r="K16" s="40">
        <v>-0.27702059871200579</v>
      </c>
      <c r="L16" s="40">
        <v>-0.2749992570660672</v>
      </c>
    </row>
    <row r="17" spans="1:20" s="4" customFormat="1" x14ac:dyDescent="0.2">
      <c r="C17" s="34" t="s">
        <v>16</v>
      </c>
      <c r="D17" s="35">
        <v>29.608830000000001</v>
      </c>
      <c r="E17" s="36">
        <v>7.3512789755216135E-2</v>
      </c>
      <c r="F17" s="37">
        <v>3.0412327809528295E-2</v>
      </c>
      <c r="G17" s="46">
        <v>5.5349685252570557E-2</v>
      </c>
      <c r="H17" s="39">
        <v>313.32114899999999</v>
      </c>
      <c r="I17" s="47">
        <v>5.598721067073531E-2</v>
      </c>
      <c r="J17" s="41">
        <v>6.0087813236014309E-2</v>
      </c>
      <c r="K17" s="40">
        <v>5.5449086619715926E-2</v>
      </c>
      <c r="L17" s="40">
        <v>5.3904371096672898E-2</v>
      </c>
    </row>
    <row r="18" spans="1:20" s="4" customFormat="1" x14ac:dyDescent="0.2">
      <c r="C18" s="34" t="s">
        <v>17</v>
      </c>
      <c r="D18" s="35">
        <v>59.79533</v>
      </c>
      <c r="E18" s="36">
        <v>2.1860307314481631E-2</v>
      </c>
      <c r="F18" s="37">
        <v>-4.6919826380400931E-2</v>
      </c>
      <c r="G18" s="38">
        <v>7.0674957316674725E-2</v>
      </c>
      <c r="H18" s="39">
        <v>695.50876300000004</v>
      </c>
      <c r="I18" s="40">
        <v>-2.3357115198346823E-2</v>
      </c>
      <c r="J18" s="41">
        <v>-1.4261713857753433E-2</v>
      </c>
      <c r="K18" s="40">
        <v>-2.8382572423890307E-2</v>
      </c>
      <c r="L18" s="40">
        <v>-2.4408421619251719E-2</v>
      </c>
    </row>
    <row r="19" spans="1:20" s="4" customFormat="1" x14ac:dyDescent="0.2">
      <c r="A19" s="2"/>
      <c r="C19" s="42" t="s">
        <v>18</v>
      </c>
      <c r="D19" s="35">
        <v>37.763362000000001</v>
      </c>
      <c r="E19" s="36">
        <v>1.5337244919564563E-2</v>
      </c>
      <c r="F19" s="37">
        <v>-5.7268474395982483E-2</v>
      </c>
      <c r="G19" s="38">
        <v>0.10722329525929908</v>
      </c>
      <c r="H19" s="39">
        <v>444.18228099999999</v>
      </c>
      <c r="I19" s="40">
        <v>-3.8381329793759966E-2</v>
      </c>
      <c r="J19" s="41">
        <v>-2.9622191252294705E-2</v>
      </c>
      <c r="K19" s="40">
        <v>-5.094333238791493E-2</v>
      </c>
      <c r="L19" s="40">
        <v>-4.7100567384954051E-2</v>
      </c>
    </row>
    <row r="20" spans="1:20" s="4" customFormat="1" x14ac:dyDescent="0.2">
      <c r="A20" s="2"/>
      <c r="C20" s="42" t="s">
        <v>19</v>
      </c>
      <c r="D20" s="35">
        <v>22.031967999999999</v>
      </c>
      <c r="E20" s="36">
        <v>3.3238125716823941E-2</v>
      </c>
      <c r="F20" s="37">
        <v>-2.817408160071555E-2</v>
      </c>
      <c r="G20" s="38">
        <v>9.1499127168355177E-3</v>
      </c>
      <c r="H20" s="39">
        <v>251.326482</v>
      </c>
      <c r="I20" s="40">
        <v>4.3766225037684681E-3</v>
      </c>
      <c r="J20" s="41">
        <v>1.4108887817251503E-2</v>
      </c>
      <c r="K20" s="40">
        <v>1.4085988370957203E-2</v>
      </c>
      <c r="L20" s="40">
        <v>1.8067978688982356E-2</v>
      </c>
    </row>
    <row r="21" spans="1:20" s="4" customFormat="1" x14ac:dyDescent="0.2">
      <c r="C21" s="48" t="s">
        <v>20</v>
      </c>
      <c r="D21" s="27">
        <v>168.67450400000001</v>
      </c>
      <c r="E21" s="28">
        <v>6.9125608921671189E-2</v>
      </c>
      <c r="F21" s="29">
        <v>2.3810865332902109E-2</v>
      </c>
      <c r="G21" s="49">
        <v>5.3066036539428207E-2</v>
      </c>
      <c r="H21" s="31">
        <v>1888.3595030000001</v>
      </c>
      <c r="I21" s="32">
        <v>2.8071890943219824E-3</v>
      </c>
      <c r="J21" s="33">
        <v>5.9434231569810425E-3</v>
      </c>
      <c r="K21" s="32">
        <v>7.2590114887596258E-3</v>
      </c>
      <c r="L21" s="32">
        <v>4.8154216460476462E-3</v>
      </c>
    </row>
    <row r="22" spans="1:20" s="4" customFormat="1" ht="12.75" customHeight="1" x14ac:dyDescent="0.2">
      <c r="C22" s="50" t="s">
        <v>21</v>
      </c>
      <c r="D22" s="35">
        <v>129.42578</v>
      </c>
      <c r="E22" s="36">
        <v>7.4420172735007339E-2</v>
      </c>
      <c r="F22" s="37">
        <v>2.6916059943238091E-2</v>
      </c>
      <c r="G22" s="38">
        <v>7.1569870779944589E-2</v>
      </c>
      <c r="H22" s="39">
        <v>1434.0328670000001</v>
      </c>
      <c r="I22" s="40">
        <v>2.3019153174579365E-3</v>
      </c>
      <c r="J22" s="41">
        <v>5.3115558720138178E-3</v>
      </c>
      <c r="K22" s="40">
        <v>8.3472405430342622E-3</v>
      </c>
      <c r="L22" s="40">
        <v>5.1934891507412484E-3</v>
      </c>
    </row>
    <row r="23" spans="1:20" s="4" customFormat="1" ht="12.75" customHeight="1" x14ac:dyDescent="0.2">
      <c r="C23" s="51" t="s">
        <v>22</v>
      </c>
      <c r="D23" s="35">
        <v>122.251103</v>
      </c>
      <c r="E23" s="36">
        <v>8.7097955899025914E-2</v>
      </c>
      <c r="F23" s="37">
        <v>3.6264583598255129E-2</v>
      </c>
      <c r="G23" s="38">
        <v>9.1337159881252905E-2</v>
      </c>
      <c r="H23" s="39">
        <v>1342.2867090000002</v>
      </c>
      <c r="I23" s="40">
        <v>8.9695037304631242E-3</v>
      </c>
      <c r="J23" s="41">
        <v>1.1956380678172396E-2</v>
      </c>
      <c r="K23" s="40">
        <v>1.4512438270049E-2</v>
      </c>
      <c r="L23" s="40">
        <v>1.080481561811597E-2</v>
      </c>
    </row>
    <row r="24" spans="1:20" s="4" customFormat="1" ht="12.75" customHeight="1" x14ac:dyDescent="0.2">
      <c r="A24" s="2"/>
      <c r="C24" s="44" t="s">
        <v>23</v>
      </c>
      <c r="D24" s="52">
        <v>7.174677</v>
      </c>
      <c r="E24" s="36">
        <v>-0.1036881488871616</v>
      </c>
      <c r="F24" s="37">
        <v>-0.104657292444293</v>
      </c>
      <c r="G24" s="38">
        <v>-0.13642113623064944</v>
      </c>
      <c r="H24" s="39">
        <v>91.74615799999998</v>
      </c>
      <c r="I24" s="40">
        <v>-8.6060131911900095E-2</v>
      </c>
      <c r="J24" s="41">
        <v>-8.3044824762836922E-2</v>
      </c>
      <c r="K24" s="40">
        <v>-7.5643556956796143E-2</v>
      </c>
      <c r="L24" s="40">
        <v>-7.1150201171371719E-2</v>
      </c>
    </row>
    <row r="25" spans="1:20" s="4" customFormat="1" ht="12.75" customHeight="1" x14ac:dyDescent="0.2">
      <c r="C25" s="50" t="s">
        <v>24</v>
      </c>
      <c r="D25" s="35">
        <v>39.248724000000003</v>
      </c>
      <c r="E25" s="36">
        <v>5.2030200172072272E-2</v>
      </c>
      <c r="F25" s="37">
        <v>1.4019288392244533E-2</v>
      </c>
      <c r="G25" s="38">
        <v>-1.4929727741902488E-3</v>
      </c>
      <c r="H25" s="39">
        <v>454.32663600000001</v>
      </c>
      <c r="I25" s="40">
        <v>4.4053780851207591E-3</v>
      </c>
      <c r="J25" s="41">
        <v>7.9428245260755315E-3</v>
      </c>
      <c r="K25" s="40">
        <v>3.8479216308875408E-3</v>
      </c>
      <c r="L25" s="40">
        <v>3.6186194979286324E-3</v>
      </c>
    </row>
    <row r="26" spans="1:20" s="4" customFormat="1" ht="12.75" customHeight="1" x14ac:dyDescent="0.2">
      <c r="C26" s="53" t="s">
        <v>25</v>
      </c>
      <c r="D26" s="54">
        <v>392.702043</v>
      </c>
      <c r="E26" s="55">
        <v>5.1567960407094882E-2</v>
      </c>
      <c r="F26" s="56">
        <v>5.45166181447998E-3</v>
      </c>
      <c r="G26" s="57">
        <v>1.3498318575692059E-2</v>
      </c>
      <c r="H26" s="58">
        <v>4392.5819890000002</v>
      </c>
      <c r="I26" s="59">
        <v>-9.0508036690492011E-3</v>
      </c>
      <c r="J26" s="60">
        <v>-4.9171492920361271E-3</v>
      </c>
      <c r="K26" s="59">
        <v>-5.537402931000579E-3</v>
      </c>
      <c r="L26" s="59">
        <v>-6.9538629258368845E-3</v>
      </c>
    </row>
    <row r="27" spans="1:20" s="4" customFormat="1" ht="12.75" hidden="1" customHeight="1" x14ac:dyDescent="0.2">
      <c r="C27" s="34"/>
      <c r="D27" s="35"/>
      <c r="E27" s="36"/>
      <c r="F27" s="37"/>
      <c r="G27" s="61"/>
      <c r="H27" s="39"/>
      <c r="I27" s="40"/>
      <c r="J27" s="41"/>
      <c r="K27" s="40"/>
      <c r="L27" s="40"/>
    </row>
    <row r="28" spans="1:20" s="4" customFormat="1" ht="12.75" hidden="1" customHeight="1" x14ac:dyDescent="0.2">
      <c r="C28" s="34"/>
      <c r="D28" s="35"/>
      <c r="E28" s="36"/>
      <c r="F28" s="37"/>
      <c r="G28" s="61"/>
      <c r="H28" s="39"/>
      <c r="I28" s="40"/>
      <c r="J28" s="41"/>
      <c r="K28" s="40"/>
      <c r="L28" s="40"/>
    </row>
    <row r="29" spans="1:20" s="4" customFormat="1" ht="12.75" hidden="1" customHeight="1" x14ac:dyDescent="0.2">
      <c r="C29" s="34"/>
      <c r="D29" s="35"/>
      <c r="E29" s="36"/>
      <c r="F29" s="37"/>
      <c r="G29" s="61"/>
      <c r="H29" s="39"/>
      <c r="I29" s="40"/>
      <c r="J29" s="41"/>
      <c r="K29" s="40"/>
      <c r="L29" s="40"/>
    </row>
    <row r="30" spans="1:20" s="4" customFormat="1" ht="12.75" customHeight="1" x14ac:dyDescent="0.2">
      <c r="C30" s="62" t="s">
        <v>26</v>
      </c>
      <c r="D30" s="22">
        <v>69.508668999999998</v>
      </c>
      <c r="E30" s="63">
        <v>0.21795327644816642</v>
      </c>
      <c r="F30" s="63">
        <v>0.16448686638610011</v>
      </c>
      <c r="G30" s="63">
        <v>3.7685466580585913E-3</v>
      </c>
      <c r="H30" s="64">
        <v>752.44905400000005</v>
      </c>
      <c r="I30" s="63">
        <v>4.1101870785968941E-2</v>
      </c>
      <c r="J30" s="63">
        <v>4.9540524972391475E-2</v>
      </c>
      <c r="K30" s="63">
        <v>5.3043107147432211E-2</v>
      </c>
      <c r="L30" s="63">
        <v>5.7988201195873446E-2</v>
      </c>
    </row>
    <row r="31" spans="1:20" s="4" customFormat="1" ht="12.75" customHeight="1" x14ac:dyDescent="0.2">
      <c r="C31" s="50" t="s">
        <v>27</v>
      </c>
      <c r="D31" s="65">
        <v>61.243147999999998</v>
      </c>
      <c r="E31" s="40">
        <v>0.22578901908814064</v>
      </c>
      <c r="F31" s="40">
        <v>0.17892852183485863</v>
      </c>
      <c r="G31" s="40">
        <v>2.7083316393413881E-2</v>
      </c>
      <c r="H31" s="66">
        <v>659.03358600000001</v>
      </c>
      <c r="I31" s="40">
        <v>5.1391880893370434E-2</v>
      </c>
      <c r="J31" s="40">
        <v>5.9385550654410979E-2</v>
      </c>
      <c r="K31" s="40">
        <v>5.9365577564000072E-2</v>
      </c>
      <c r="L31" s="40">
        <v>6.413109238327519E-2</v>
      </c>
      <c r="M31" s="67"/>
      <c r="N31" s="67"/>
      <c r="O31" s="67"/>
      <c r="P31" s="67"/>
      <c r="Q31" s="67"/>
      <c r="R31" s="67"/>
      <c r="S31" s="67"/>
      <c r="T31" s="67"/>
    </row>
    <row r="32" spans="1:20" s="4" customFormat="1" ht="12.75" customHeight="1" x14ac:dyDescent="0.2">
      <c r="C32" s="68" t="s">
        <v>28</v>
      </c>
      <c r="D32" s="35">
        <v>48.871366000000002</v>
      </c>
      <c r="E32" s="40">
        <v>0.22351542432542049</v>
      </c>
      <c r="F32" s="40">
        <v>0.17958023479661067</v>
      </c>
      <c r="G32" s="40">
        <v>1.1196030197837326E-2</v>
      </c>
      <c r="H32" s="66">
        <v>527.93506500000001</v>
      </c>
      <c r="I32" s="40">
        <v>4.1780192495050272E-2</v>
      </c>
      <c r="J32" s="40">
        <v>5.0728843651847599E-2</v>
      </c>
      <c r="K32" s="40">
        <v>5.0479980411438419E-2</v>
      </c>
      <c r="L32" s="40">
        <v>5.622453129603433E-2</v>
      </c>
      <c r="M32" s="67"/>
      <c r="N32" s="67"/>
      <c r="O32" s="67"/>
      <c r="P32" s="67"/>
      <c r="Q32" s="67"/>
      <c r="R32" s="67"/>
      <c r="S32" s="67"/>
      <c r="T32" s="67"/>
    </row>
    <row r="33" spans="2:20" s="4" customFormat="1" ht="12.75" customHeight="1" x14ac:dyDescent="0.2">
      <c r="C33" s="68" t="s">
        <v>29</v>
      </c>
      <c r="D33" s="35">
        <v>4.9733099999999997</v>
      </c>
      <c r="E33" s="40">
        <v>0.25196764168719366</v>
      </c>
      <c r="F33" s="40">
        <v>0.19791885712977142</v>
      </c>
      <c r="G33" s="40">
        <v>0.2226192939805236</v>
      </c>
      <c r="H33" s="66">
        <v>53.328816000000003</v>
      </c>
      <c r="I33" s="40">
        <v>9.5890109188259354E-2</v>
      </c>
      <c r="J33" s="40">
        <v>0.1631315375286011</v>
      </c>
      <c r="K33" s="40">
        <v>0.11396742306805119</v>
      </c>
      <c r="L33" s="40">
        <v>0.17103840282095817</v>
      </c>
      <c r="M33" s="67"/>
      <c r="N33" s="67"/>
      <c r="O33" s="67"/>
      <c r="P33" s="67"/>
      <c r="Q33" s="67"/>
      <c r="R33" s="67"/>
      <c r="S33" s="67"/>
      <c r="T33" s="67"/>
    </row>
    <row r="34" spans="2:20" s="4" customFormat="1" ht="12.75" customHeight="1" x14ac:dyDescent="0.2">
      <c r="C34" s="68" t="s">
        <v>30</v>
      </c>
      <c r="D34" s="35">
        <v>6.4880409999999999</v>
      </c>
      <c r="E34" s="40">
        <v>0.19546613856190453</v>
      </c>
      <c r="F34" s="40">
        <v>0.1575270409732501</v>
      </c>
      <c r="G34" s="40">
        <v>1.7008345373480394E-2</v>
      </c>
      <c r="H34" s="66">
        <v>68.071530999999993</v>
      </c>
      <c r="I34" s="40">
        <v>3.674130371117168E-2</v>
      </c>
      <c r="J34" s="40">
        <v>4.1049317322333412E-2</v>
      </c>
      <c r="K34" s="40">
        <v>3.333248774616715E-2</v>
      </c>
      <c r="L34" s="40">
        <v>3.6585165466902048E-2</v>
      </c>
      <c r="M34" s="67"/>
      <c r="N34" s="67"/>
      <c r="O34" s="67"/>
      <c r="P34" s="67"/>
      <c r="Q34" s="67"/>
      <c r="R34" s="67"/>
      <c r="S34" s="67"/>
      <c r="T34" s="67"/>
    </row>
    <row r="35" spans="2:20" s="4" customFormat="1" ht="12.75" customHeight="1" x14ac:dyDescent="0.2">
      <c r="C35" s="69" t="s">
        <v>31</v>
      </c>
      <c r="D35" s="70">
        <v>7.8500480000000001</v>
      </c>
      <c r="E35" s="71">
        <v>0.13407632937131386</v>
      </c>
      <c r="F35" s="71">
        <v>7.5524078910579995E-2</v>
      </c>
      <c r="G35" s="71">
        <v>3.6917743246857482E-2</v>
      </c>
      <c r="H35" s="72">
        <v>90.130052000000006</v>
      </c>
      <c r="I35" s="71">
        <v>3.1377169114930048E-2</v>
      </c>
      <c r="J35" s="71">
        <v>4.0100564141559492E-2</v>
      </c>
      <c r="K35" s="71">
        <v>2.9251571186165393E-2</v>
      </c>
      <c r="L35" s="71">
        <v>3.3671189555805503E-2</v>
      </c>
      <c r="M35" s="67"/>
      <c r="N35" s="67"/>
      <c r="O35" s="67"/>
      <c r="P35" s="67"/>
      <c r="Q35" s="67"/>
      <c r="R35" s="67"/>
      <c r="S35" s="67"/>
      <c r="T35" s="67"/>
    </row>
    <row r="36" spans="2:20" s="4" customFormat="1" ht="12.75" customHeight="1" x14ac:dyDescent="0.2">
      <c r="B36" s="73"/>
      <c r="C36" s="74"/>
      <c r="E36" s="75"/>
      <c r="F36" s="75"/>
      <c r="G36" s="75"/>
      <c r="H36" s="76"/>
      <c r="I36" s="75"/>
      <c r="J36" s="75"/>
      <c r="K36" s="75"/>
      <c r="L36" s="75"/>
    </row>
    <row r="37" spans="2:20" s="4" customFormat="1" ht="29.25" customHeight="1" x14ac:dyDescent="0.2">
      <c r="B37" s="73"/>
      <c r="C37" s="5" t="s">
        <v>32</v>
      </c>
      <c r="D37" s="6" t="s">
        <v>1</v>
      </c>
      <c r="E37" s="7"/>
      <c r="F37" s="7"/>
      <c r="G37" s="6" t="s">
        <v>2</v>
      </c>
      <c r="H37" s="7"/>
      <c r="I37" s="7"/>
      <c r="J37" s="8"/>
      <c r="K37" s="6" t="s">
        <v>3</v>
      </c>
      <c r="L37" s="8"/>
    </row>
    <row r="38" spans="2:20" s="4" customFormat="1" ht="47.25" customHeight="1" x14ac:dyDescent="0.2">
      <c r="B38" s="73"/>
      <c r="C38" s="9"/>
      <c r="D38" s="10" t="str">
        <f>D5</f>
        <v>Données brutes  octobre 2023</v>
      </c>
      <c r="E38" s="11" t="str">
        <f>E5</f>
        <v>Taux de croissance  oct 2023 / oct 2022</v>
      </c>
      <c r="F38" s="15"/>
      <c r="G38" s="13" t="str">
        <f>G5</f>
        <v>Rappel :
Taux ACM CVS-CJO à fin octobre 2022</v>
      </c>
      <c r="H38" s="14" t="str">
        <f>H5</f>
        <v>Données brutes nov 2022 - oct 2023</v>
      </c>
      <c r="I38" s="11" t="str">
        <f>I5</f>
        <v>Taux ACM (nov 2022 - août 2023 / sept 2021 - oct 2022)</v>
      </c>
      <c r="J38" s="15"/>
      <c r="K38" s="11" t="str">
        <f>K5</f>
        <v>( janv à oct 2023 ) /
( janv à oct 2022 )</v>
      </c>
      <c r="L38" s="15"/>
    </row>
    <row r="39" spans="2:20" s="4" customFormat="1" ht="40.5" customHeight="1" x14ac:dyDescent="0.2">
      <c r="B39" s="73"/>
      <c r="C39" s="16"/>
      <c r="D39" s="17"/>
      <c r="E39" s="18" t="s">
        <v>4</v>
      </c>
      <c r="F39" s="18" t="s">
        <v>5</v>
      </c>
      <c r="G39" s="19"/>
      <c r="H39" s="20"/>
      <c r="I39" s="18" t="s">
        <v>4</v>
      </c>
      <c r="J39" s="18" t="s">
        <v>5</v>
      </c>
      <c r="K39" s="18" t="s">
        <v>4</v>
      </c>
      <c r="L39" s="18" t="s">
        <v>5</v>
      </c>
    </row>
    <row r="40" spans="2:20" s="4" customFormat="1" ht="12.75" customHeight="1" x14ac:dyDescent="0.2">
      <c r="B40" s="73"/>
      <c r="C40" s="21" t="s">
        <v>6</v>
      </c>
      <c r="D40" s="22">
        <v>213.22369699999999</v>
      </c>
      <c r="E40" s="23">
        <v>3.4611567567093937E-2</v>
      </c>
      <c r="F40" s="24">
        <v>-1.0217545108713089E-2</v>
      </c>
      <c r="G40" s="23">
        <v>-6.6418098115335056E-3</v>
      </c>
      <c r="H40" s="77">
        <v>2408.8974769999995</v>
      </c>
      <c r="I40" s="23">
        <v>-1.7546074105065701E-2</v>
      </c>
      <c r="J40" s="24">
        <v>-1.4505232754826625E-2</v>
      </c>
      <c r="K40" s="23">
        <v>-1.4229700036406889E-2</v>
      </c>
      <c r="L40" s="23">
        <v>-1.664923099059501E-2</v>
      </c>
    </row>
    <row r="41" spans="2:20" s="4" customFormat="1" ht="12.75" customHeight="1" x14ac:dyDescent="0.2">
      <c r="B41" s="73"/>
      <c r="C41" s="26" t="s">
        <v>7</v>
      </c>
      <c r="D41" s="27">
        <v>125.66129799999999</v>
      </c>
      <c r="E41" s="28">
        <v>1.9752555532666527E-2</v>
      </c>
      <c r="F41" s="29">
        <v>-2.5238228974066357E-2</v>
      </c>
      <c r="G41" s="30">
        <v>-2.8563019838112491E-2</v>
      </c>
      <c r="H41" s="31">
        <v>1423.7628410000002</v>
      </c>
      <c r="I41" s="32">
        <v>-2.7487671817454373E-2</v>
      </c>
      <c r="J41" s="33">
        <v>-2.3304936329827219E-2</v>
      </c>
      <c r="K41" s="32">
        <v>-2.4911679490556615E-2</v>
      </c>
      <c r="L41" s="32">
        <v>-2.639624585880429E-2</v>
      </c>
    </row>
    <row r="42" spans="2:20" s="4" customFormat="1" ht="12.75" customHeight="1" x14ac:dyDescent="0.2">
      <c r="B42" s="73"/>
      <c r="C42" s="34" t="s">
        <v>8</v>
      </c>
      <c r="D42" s="35">
        <v>39.396549000000007</v>
      </c>
      <c r="E42" s="36">
        <v>4.7213781902613938E-2</v>
      </c>
      <c r="F42" s="37">
        <v>-3.3313976107740562E-4</v>
      </c>
      <c r="G42" s="38">
        <v>-2.4432101286602781E-2</v>
      </c>
      <c r="H42" s="39">
        <v>453.13857000000007</v>
      </c>
      <c r="I42" s="40">
        <v>-1.4775002085511968E-3</v>
      </c>
      <c r="J42" s="41">
        <v>4.1588868315809435E-3</v>
      </c>
      <c r="K42" s="40">
        <v>3.1060350417058125E-3</v>
      </c>
      <c r="L42" s="40">
        <v>4.7578290017997737E-3</v>
      </c>
    </row>
    <row r="43" spans="2:20" s="4" customFormat="1" ht="12.75" customHeight="1" x14ac:dyDescent="0.2">
      <c r="B43" s="73"/>
      <c r="C43" s="42" t="s">
        <v>9</v>
      </c>
      <c r="D43" s="35">
        <v>10.707353000000001</v>
      </c>
      <c r="E43" s="36">
        <v>-2.5495286363153902E-2</v>
      </c>
      <c r="F43" s="37">
        <v>-7.3010628043323367E-2</v>
      </c>
      <c r="G43" s="38">
        <v>-8.9072962431404612E-2</v>
      </c>
      <c r="H43" s="39">
        <v>125.22401600000001</v>
      </c>
      <c r="I43" s="40">
        <v>-5.2026532625104815E-2</v>
      </c>
      <c r="J43" s="41">
        <v>-4.6776759605904106E-2</v>
      </c>
      <c r="K43" s="40">
        <v>-4.597695956925496E-2</v>
      </c>
      <c r="L43" s="40">
        <v>-4.5334433411777564E-2</v>
      </c>
    </row>
    <row r="44" spans="2:20" s="4" customFormat="1" ht="12.75" customHeight="1" x14ac:dyDescent="0.2">
      <c r="B44" s="73"/>
      <c r="C44" s="42" t="s">
        <v>10</v>
      </c>
      <c r="D44" s="35">
        <v>22.723209000000004</v>
      </c>
      <c r="E44" s="36">
        <v>0.10551711847567624</v>
      </c>
      <c r="F44" s="37">
        <v>5.6077245959242683E-2</v>
      </c>
      <c r="G44" s="38">
        <v>3.1627640619140696E-3</v>
      </c>
      <c r="H44" s="39">
        <v>258.73758600000002</v>
      </c>
      <c r="I44" s="40">
        <v>2.1076773744091559E-2</v>
      </c>
      <c r="J44" s="41">
        <v>2.5822915536819702E-2</v>
      </c>
      <c r="K44" s="40">
        <v>2.5905698922542131E-2</v>
      </c>
      <c r="L44" s="40">
        <v>2.7378592854925055E-2</v>
      </c>
    </row>
    <row r="45" spans="2:20" s="4" customFormat="1" ht="12.75" customHeight="1" x14ac:dyDescent="0.2">
      <c r="B45" s="73"/>
      <c r="C45" s="42" t="s">
        <v>11</v>
      </c>
      <c r="D45" s="35">
        <v>5.8069160000000002</v>
      </c>
      <c r="E45" s="36">
        <v>-2.0403136847123471E-2</v>
      </c>
      <c r="F45" s="37">
        <v>-6.2617076513658443E-2</v>
      </c>
      <c r="G45" s="38">
        <v>9.4078468797145209E-3</v>
      </c>
      <c r="H45" s="39">
        <v>67.384129999999999</v>
      </c>
      <c r="I45" s="40">
        <v>1.0497886692249603E-2</v>
      </c>
      <c r="J45" s="41">
        <v>1.9995062519125417E-2</v>
      </c>
      <c r="K45" s="40">
        <v>1.0030506743311962E-2</v>
      </c>
      <c r="L45" s="40">
        <v>1.4830312118760514E-2</v>
      </c>
    </row>
    <row r="46" spans="2:20" s="4" customFormat="1" ht="12.75" customHeight="1" x14ac:dyDescent="0.2">
      <c r="B46" s="73"/>
      <c r="C46" s="43" t="s">
        <v>12</v>
      </c>
      <c r="D46" s="35">
        <v>52.240190999999996</v>
      </c>
      <c r="E46" s="36">
        <v>8.3349270268517905E-3</v>
      </c>
      <c r="F46" s="37">
        <v>-2.9608046229295581E-2</v>
      </c>
      <c r="G46" s="38">
        <v>-2.9722481910132381E-2</v>
      </c>
      <c r="H46" s="39">
        <v>591.20686999999998</v>
      </c>
      <c r="I46" s="40">
        <v>-3.4383172404156004E-2</v>
      </c>
      <c r="J46" s="41">
        <v>-3.3019275098762013E-2</v>
      </c>
      <c r="K46" s="40">
        <v>-3.1714231003162063E-2</v>
      </c>
      <c r="L46" s="40">
        <v>-3.7560368335428418E-2</v>
      </c>
    </row>
    <row r="47" spans="2:20" s="4" customFormat="1" ht="12.75" customHeight="1" x14ac:dyDescent="0.2">
      <c r="B47" s="73"/>
      <c r="C47" s="44" t="s">
        <v>13</v>
      </c>
      <c r="D47" s="35">
        <v>10.804736</v>
      </c>
      <c r="E47" s="36">
        <v>1.8357269005386145E-2</v>
      </c>
      <c r="F47" s="37">
        <v>-1.9006150104216024E-3</v>
      </c>
      <c r="G47" s="38">
        <v>-2.315062661063183E-2</v>
      </c>
      <c r="H47" s="39">
        <v>122.95225200000002</v>
      </c>
      <c r="I47" s="40">
        <v>9.7499239765446166E-3</v>
      </c>
      <c r="J47" s="41">
        <v>1.2250560771397856E-2</v>
      </c>
      <c r="K47" s="40">
        <v>1.0765133869988786E-2</v>
      </c>
      <c r="L47" s="40">
        <v>1.139205082063266E-2</v>
      </c>
    </row>
    <row r="48" spans="2:20" s="4" customFormat="1" ht="12.75" customHeight="1" x14ac:dyDescent="0.2">
      <c r="B48" s="73"/>
      <c r="C48" s="44" t="s">
        <v>14</v>
      </c>
      <c r="D48" s="35">
        <v>40.085207000000004</v>
      </c>
      <c r="E48" s="36">
        <v>3.8504986958776133E-3</v>
      </c>
      <c r="F48" s="37">
        <v>-3.9038366869401653E-2</v>
      </c>
      <c r="G48" s="38">
        <v>-3.1871983580172847E-2</v>
      </c>
      <c r="H48" s="39">
        <v>453.53342599999996</v>
      </c>
      <c r="I48" s="40">
        <v>-4.8612223254246412E-2</v>
      </c>
      <c r="J48" s="41">
        <v>-4.7718787981488875E-2</v>
      </c>
      <c r="K48" s="40">
        <v>-4.5453181520501929E-2</v>
      </c>
      <c r="L48" s="40">
        <v>-5.3318193394454871E-2</v>
      </c>
    </row>
    <row r="49" spans="2:12" s="4" customFormat="1" ht="12.75" customHeight="1" x14ac:dyDescent="0.2">
      <c r="B49" s="73"/>
      <c r="C49" s="45" t="s">
        <v>15</v>
      </c>
      <c r="D49" s="35">
        <v>6.4990370000000004</v>
      </c>
      <c r="E49" s="36">
        <v>-0.15427733611500194</v>
      </c>
      <c r="F49" s="37">
        <v>-0.20079549200068458</v>
      </c>
      <c r="G49" s="38">
        <v>-0.16100613546413423</v>
      </c>
      <c r="H49" s="39">
        <v>78.37726099999999</v>
      </c>
      <c r="I49" s="40">
        <v>-0.23717372975887341</v>
      </c>
      <c r="J49" s="41">
        <v>-0.22834926924949628</v>
      </c>
      <c r="K49" s="40">
        <v>-0.24301979299994947</v>
      </c>
      <c r="L49" s="40">
        <v>-0.23932251759370271</v>
      </c>
    </row>
    <row r="50" spans="2:12" s="4" customFormat="1" ht="12.75" customHeight="1" x14ac:dyDescent="0.2">
      <c r="B50" s="73"/>
      <c r="C50" s="34" t="s">
        <v>16</v>
      </c>
      <c r="D50" s="35">
        <v>15.439005</v>
      </c>
      <c r="E50" s="36">
        <v>5.6554636599454255E-2</v>
      </c>
      <c r="F50" s="37">
        <v>1.1878513283292369E-2</v>
      </c>
      <c r="G50" s="46">
        <v>2.4907783691209051E-2</v>
      </c>
      <c r="H50" s="39">
        <v>164.08107300000003</v>
      </c>
      <c r="I50" s="47">
        <v>2.7037974937721199E-2</v>
      </c>
      <c r="J50" s="41">
        <v>3.1285691817987793E-2</v>
      </c>
      <c r="K50" s="40">
        <v>2.5489767265839625E-2</v>
      </c>
      <c r="L50" s="40">
        <v>2.4972551944638877E-2</v>
      </c>
    </row>
    <row r="51" spans="2:12" s="4" customFormat="1" ht="12.75" customHeight="1" x14ac:dyDescent="0.2">
      <c r="B51" s="73"/>
      <c r="C51" s="34" t="s">
        <v>17</v>
      </c>
      <c r="D51" s="35">
        <v>9.4184390000000011</v>
      </c>
      <c r="E51" s="36">
        <v>4.4939281406406462E-2</v>
      </c>
      <c r="F51" s="37">
        <v>-2.8536795292315897E-2</v>
      </c>
      <c r="G51" s="38">
        <v>1.4720095799055199E-2</v>
      </c>
      <c r="H51" s="39">
        <v>108.64789000000002</v>
      </c>
      <c r="I51" s="40">
        <v>9.5559931116189212E-3</v>
      </c>
      <c r="J51" s="41">
        <v>1.8140175367564515E-2</v>
      </c>
      <c r="K51" s="40">
        <v>1.4316508560135555E-2</v>
      </c>
      <c r="L51" s="40">
        <v>1.6307463076811413E-2</v>
      </c>
    </row>
    <row r="52" spans="2:12" s="4" customFormat="1" ht="12.75" customHeight="1" x14ac:dyDescent="0.2">
      <c r="B52" s="73"/>
      <c r="C52" s="42" t="s">
        <v>18</v>
      </c>
      <c r="D52" s="35">
        <v>5.8872790000000004</v>
      </c>
      <c r="E52" s="36">
        <v>5.0617107918622173E-2</v>
      </c>
      <c r="F52" s="37">
        <v>-2.9546608115188833E-2</v>
      </c>
      <c r="G52" s="38">
        <v>4.0284049965260582E-2</v>
      </c>
      <c r="H52" s="39">
        <v>69.490074000000007</v>
      </c>
      <c r="I52" s="40">
        <v>1.3736974792098122E-2</v>
      </c>
      <c r="J52" s="41">
        <v>2.6160348125824129E-2</v>
      </c>
      <c r="K52" s="40">
        <v>1.4221247025828276E-2</v>
      </c>
      <c r="L52" s="40">
        <v>1.8849555990114286E-2</v>
      </c>
    </row>
    <row r="53" spans="2:12" s="4" customFormat="1" ht="12.75" customHeight="1" x14ac:dyDescent="0.2">
      <c r="B53" s="73"/>
      <c r="C53" s="42" t="s">
        <v>19</v>
      </c>
      <c r="D53" s="35">
        <v>3.5311599999999999</v>
      </c>
      <c r="E53" s="36">
        <v>3.5608234633381697E-2</v>
      </c>
      <c r="F53" s="37">
        <v>-2.6774478026786341E-2</v>
      </c>
      <c r="G53" s="38">
        <v>-2.7137550817266654E-2</v>
      </c>
      <c r="H53" s="39">
        <v>39.157814999999999</v>
      </c>
      <c r="I53" s="40">
        <v>2.2206209799360277E-3</v>
      </c>
      <c r="J53" s="41">
        <v>4.0981097132739563E-3</v>
      </c>
      <c r="K53" s="40">
        <v>1.4485449178865073E-2</v>
      </c>
      <c r="L53" s="40">
        <v>1.1834437255256791E-2</v>
      </c>
    </row>
    <row r="54" spans="2:12" s="4" customFormat="1" ht="12.75" customHeight="1" x14ac:dyDescent="0.2">
      <c r="B54" s="73"/>
      <c r="C54" s="48" t="s">
        <v>20</v>
      </c>
      <c r="D54" s="27">
        <v>87.562398999999999</v>
      </c>
      <c r="E54" s="28">
        <v>5.6708616141368351E-2</v>
      </c>
      <c r="F54" s="29">
        <v>1.21405832789796E-2</v>
      </c>
      <c r="G54" s="49">
        <v>2.7614774273046372E-2</v>
      </c>
      <c r="H54" s="31">
        <v>985.134636</v>
      </c>
      <c r="I54" s="32">
        <v>-2.8134693030223978E-3</v>
      </c>
      <c r="J54" s="33">
        <v>-1.5055765468552362E-3</v>
      </c>
      <c r="K54" s="32">
        <v>1.6663413246351677E-3</v>
      </c>
      <c r="L54" s="32">
        <v>-2.2885062337776318E-3</v>
      </c>
    </row>
    <row r="55" spans="2:12" s="4" customFormat="1" ht="12.75" customHeight="1" x14ac:dyDescent="0.2">
      <c r="B55" s="73"/>
      <c r="C55" s="50" t="s">
        <v>21</v>
      </c>
      <c r="D55" s="35">
        <v>66.324365</v>
      </c>
      <c r="E55" s="36">
        <v>7.2012431551775169E-2</v>
      </c>
      <c r="F55" s="37">
        <v>2.3851252454545779E-2</v>
      </c>
      <c r="G55" s="38">
        <v>4.5635895678266758E-2</v>
      </c>
      <c r="H55" s="39">
        <v>734.92963499999996</v>
      </c>
      <c r="I55" s="40">
        <v>5.5796473851181805E-3</v>
      </c>
      <c r="J55" s="41">
        <v>6.4980548364113044E-3</v>
      </c>
      <c r="K55" s="40">
        <v>1.1962602259693478E-2</v>
      </c>
      <c r="L55" s="40">
        <v>6.8690209180342077E-3</v>
      </c>
    </row>
    <row r="56" spans="2:12" s="4" customFormat="1" ht="12.75" customHeight="1" x14ac:dyDescent="0.2">
      <c r="B56" s="73"/>
      <c r="C56" s="51" t="s">
        <v>22</v>
      </c>
      <c r="D56" s="35">
        <v>63.005412</v>
      </c>
      <c r="E56" s="36">
        <v>7.9236825166216329E-2</v>
      </c>
      <c r="F56" s="37">
        <v>2.8696971466037446E-2</v>
      </c>
      <c r="G56" s="38">
        <v>7.0751497755841664E-2</v>
      </c>
      <c r="H56" s="39">
        <v>695.03288899999984</v>
      </c>
      <c r="I56" s="40">
        <v>1.2349802036425439E-2</v>
      </c>
      <c r="J56" s="41">
        <v>1.3151629269380738E-2</v>
      </c>
      <c r="K56" s="40">
        <v>1.8311336898317654E-2</v>
      </c>
      <c r="L56" s="40">
        <v>1.2388848694112164E-2</v>
      </c>
    </row>
    <row r="57" spans="2:12" s="4" customFormat="1" ht="12.75" customHeight="1" x14ac:dyDescent="0.2">
      <c r="B57" s="73"/>
      <c r="C57" s="44" t="s">
        <v>23</v>
      </c>
      <c r="D57" s="52">
        <v>3.318953</v>
      </c>
      <c r="E57" s="36">
        <v>-4.8854712004374301E-2</v>
      </c>
      <c r="F57" s="37">
        <v>-5.8819249694666564E-2</v>
      </c>
      <c r="G57" s="38">
        <v>-0.23434584714522066</v>
      </c>
      <c r="H57" s="39">
        <v>39.896746</v>
      </c>
      <c r="I57" s="40">
        <v>-9.9348638250807753E-2</v>
      </c>
      <c r="J57" s="41">
        <v>-9.7230227586768803E-2</v>
      </c>
      <c r="K57" s="40">
        <v>-8.9278043650335315E-2</v>
      </c>
      <c r="L57" s="40">
        <v>-8.1469152506971287E-2</v>
      </c>
    </row>
    <row r="58" spans="2:12" s="4" customFormat="1" ht="12.75" customHeight="1" x14ac:dyDescent="0.2">
      <c r="B58" s="73"/>
      <c r="C58" s="50" t="s">
        <v>24</v>
      </c>
      <c r="D58" s="35">
        <v>21.238033999999999</v>
      </c>
      <c r="E58" s="36">
        <v>1.1609146631553546E-2</v>
      </c>
      <c r="F58" s="37">
        <v>-2.1346761053320229E-2</v>
      </c>
      <c r="G58" s="38">
        <v>-2.0448847375298951E-2</v>
      </c>
      <c r="H58" s="39">
        <v>250.20500099999998</v>
      </c>
      <c r="I58" s="40">
        <v>-2.6675865524024234E-2</v>
      </c>
      <c r="J58" s="41">
        <v>-2.429194533970247E-2</v>
      </c>
      <c r="K58" s="40">
        <v>-2.7347024967170896E-2</v>
      </c>
      <c r="L58" s="40">
        <v>-2.8386677947536576E-2</v>
      </c>
    </row>
    <row r="59" spans="2:12" s="4" customFormat="1" ht="12.75" customHeight="1" x14ac:dyDescent="0.2">
      <c r="B59" s="73"/>
      <c r="C59" s="53" t="s">
        <v>25</v>
      </c>
      <c r="D59" s="54">
        <v>203.80525799999998</v>
      </c>
      <c r="E59" s="55">
        <v>3.4139226509693366E-2</v>
      </c>
      <c r="F59" s="56">
        <v>-9.3105266291934052E-3</v>
      </c>
      <c r="G59" s="57">
        <v>-7.5981033631816741E-3</v>
      </c>
      <c r="H59" s="58">
        <v>2300.2495870000002</v>
      </c>
      <c r="I59" s="59">
        <v>-1.8790245462107946E-2</v>
      </c>
      <c r="J59" s="60">
        <v>-1.5999512857830189E-2</v>
      </c>
      <c r="K59" s="59">
        <v>-1.5555278742444445E-2</v>
      </c>
      <c r="L59" s="59">
        <v>-1.8165434291755655E-2</v>
      </c>
    </row>
    <row r="60" spans="2:12" s="4" customFormat="1" ht="12.75" hidden="1" customHeight="1" x14ac:dyDescent="0.2">
      <c r="B60" s="73"/>
      <c r="C60" s="34"/>
      <c r="D60" s="35"/>
      <c r="E60" s="36"/>
      <c r="F60" s="37"/>
      <c r="G60" s="61"/>
      <c r="H60" s="39"/>
      <c r="I60" s="40"/>
      <c r="J60" s="41"/>
      <c r="K60" s="40"/>
      <c r="L60" s="40"/>
    </row>
    <row r="61" spans="2:12" s="4" customFormat="1" ht="12.75" hidden="1" customHeight="1" x14ac:dyDescent="0.2">
      <c r="B61" s="73"/>
      <c r="C61" s="34"/>
      <c r="D61" s="35"/>
      <c r="E61" s="36"/>
      <c r="F61" s="37"/>
      <c r="G61" s="61"/>
      <c r="H61" s="39"/>
      <c r="I61" s="40"/>
      <c r="J61" s="41"/>
      <c r="K61" s="40"/>
      <c r="L61" s="40"/>
    </row>
    <row r="62" spans="2:12" s="4" customFormat="1" ht="57" hidden="1" customHeight="1" x14ac:dyDescent="0.2">
      <c r="B62" s="73"/>
      <c r="C62" s="34"/>
      <c r="D62" s="35"/>
      <c r="E62" s="36"/>
      <c r="F62" s="37"/>
      <c r="G62" s="61"/>
      <c r="H62" s="39"/>
      <c r="I62" s="40"/>
      <c r="J62" s="41"/>
      <c r="K62" s="40"/>
      <c r="L62" s="40"/>
    </row>
    <row r="63" spans="2:12" s="4" customFormat="1" ht="12.75" customHeight="1" x14ac:dyDescent="0.2">
      <c r="B63" s="73"/>
      <c r="C63" s="62" t="s">
        <v>26</v>
      </c>
      <c r="D63" s="22">
        <v>35.011716999999997</v>
      </c>
      <c r="E63" s="63">
        <v>0.17471488642060629</v>
      </c>
      <c r="F63" s="63">
        <v>0.12829841292716049</v>
      </c>
      <c r="G63" s="63">
        <v>-4.7786950527706207E-3</v>
      </c>
      <c r="H63" s="64">
        <v>388.27627200000001</v>
      </c>
      <c r="I63" s="63">
        <v>1.3377980994475624E-2</v>
      </c>
      <c r="J63" s="63">
        <v>1.9732030733866424E-2</v>
      </c>
      <c r="K63" s="63">
        <v>1.9913507374761608E-2</v>
      </c>
      <c r="L63" s="63">
        <v>2.4571095189760417E-2</v>
      </c>
    </row>
    <row r="64" spans="2:12" s="4" customFormat="1" ht="12.75" customHeight="1" x14ac:dyDescent="0.2">
      <c r="B64" s="73"/>
      <c r="C64" s="50" t="s">
        <v>27</v>
      </c>
      <c r="D64" s="65">
        <v>30.675409999999999</v>
      </c>
      <c r="E64" s="40">
        <v>0.19162439289151068</v>
      </c>
      <c r="F64" s="40">
        <v>0.15116471148911592</v>
      </c>
      <c r="G64" s="40">
        <v>6.2703161380592842E-3</v>
      </c>
      <c r="H64" s="66">
        <v>337.721744</v>
      </c>
      <c r="I64" s="40">
        <v>2.0344994650391968E-2</v>
      </c>
      <c r="J64" s="40">
        <v>2.6680836726650448E-2</v>
      </c>
      <c r="K64" s="40">
        <v>2.5462440832546562E-2</v>
      </c>
      <c r="L64" s="40">
        <v>3.0098053108940537E-2</v>
      </c>
    </row>
    <row r="65" spans="2:12" s="4" customFormat="1" ht="12.75" customHeight="1" x14ac:dyDescent="0.2">
      <c r="B65" s="73"/>
      <c r="C65" s="68" t="s">
        <v>28</v>
      </c>
      <c r="D65" s="35">
        <v>24.377264</v>
      </c>
      <c r="E65" s="40">
        <v>0.18718558635847615</v>
      </c>
      <c r="F65" s="40">
        <v>0.14778726646943463</v>
      </c>
      <c r="G65" s="40">
        <v>-6.6739931873166514E-3</v>
      </c>
      <c r="H65" s="66">
        <v>269.86129099999999</v>
      </c>
      <c r="I65" s="40">
        <v>1.541480804020301E-2</v>
      </c>
      <c r="J65" s="40">
        <v>2.2944138221333343E-2</v>
      </c>
      <c r="K65" s="40">
        <v>2.3345127886325479E-2</v>
      </c>
      <c r="L65" s="40">
        <v>2.8698087620931734E-2</v>
      </c>
    </row>
    <row r="66" spans="2:12" s="4" customFormat="1" ht="12.75" customHeight="1" x14ac:dyDescent="0.2">
      <c r="B66" s="73"/>
      <c r="C66" s="68" t="s">
        <v>29</v>
      </c>
      <c r="D66" s="35">
        <v>2.1399499999999998</v>
      </c>
      <c r="E66" s="40">
        <v>0.20099718769274633</v>
      </c>
      <c r="F66" s="40">
        <v>0.12217951537892158</v>
      </c>
      <c r="G66" s="40">
        <v>0.19418775211442263</v>
      </c>
      <c r="H66" s="66">
        <v>23.028428999999999</v>
      </c>
      <c r="I66" s="40">
        <v>3.1117053560446584E-2</v>
      </c>
      <c r="J66" s="40">
        <v>7.9940581143731038E-2</v>
      </c>
      <c r="K66" s="40">
        <v>3.3735437705478821E-2</v>
      </c>
      <c r="L66" s="40">
        <v>7.1921868344081652E-2</v>
      </c>
    </row>
    <row r="67" spans="2:12" s="4" customFormat="1" ht="12.75" customHeight="1" x14ac:dyDescent="0.2">
      <c r="B67" s="73"/>
      <c r="C67" s="68" t="s">
        <v>30</v>
      </c>
      <c r="D67" s="35">
        <v>3.7950270000000002</v>
      </c>
      <c r="E67" s="40">
        <v>0.21378523990078691</v>
      </c>
      <c r="F67" s="40">
        <v>0.19165207459678801</v>
      </c>
      <c r="G67" s="40">
        <v>-4.1488824712212491E-3</v>
      </c>
      <c r="H67" s="66">
        <v>40.920864999999999</v>
      </c>
      <c r="I67" s="40">
        <v>1.5579660364778869E-2</v>
      </c>
      <c r="J67" s="40">
        <v>1.8668988573178114E-2</v>
      </c>
      <c r="K67" s="40">
        <v>8.4172379803766351E-3</v>
      </c>
      <c r="L67" s="40">
        <v>1.3302603146589265E-2</v>
      </c>
    </row>
    <row r="68" spans="2:12" s="4" customFormat="1" ht="12.75" customHeight="1" x14ac:dyDescent="0.2">
      <c r="B68" s="73"/>
      <c r="C68" s="69" t="s">
        <v>31</v>
      </c>
      <c r="D68" s="70">
        <v>4.1416250000000003</v>
      </c>
      <c r="E68" s="71">
        <v>4.3231792483365838E-2</v>
      </c>
      <c r="F68" s="71">
        <v>-3.0984989491937842E-3</v>
      </c>
      <c r="G68" s="71">
        <v>2.5490430161661859E-2</v>
      </c>
      <c r="H68" s="72">
        <v>48.760883</v>
      </c>
      <c r="I68" s="71">
        <v>-6.430839404434896E-3</v>
      </c>
      <c r="J68" s="71">
        <v>2.0597120533658586E-3</v>
      </c>
      <c r="K68" s="71">
        <v>-9.6549738685741682E-3</v>
      </c>
      <c r="L68" s="71">
        <v>-4.2356469122633023E-3</v>
      </c>
    </row>
    <row r="69" spans="2:12" s="4" customFormat="1" ht="12.75" customHeight="1" x14ac:dyDescent="0.2">
      <c r="B69" s="73"/>
      <c r="C69" s="74"/>
      <c r="D69" s="78"/>
      <c r="E69" s="79"/>
      <c r="F69" s="79"/>
      <c r="G69" s="79"/>
      <c r="H69" s="80"/>
      <c r="I69" s="79"/>
      <c r="J69" s="79"/>
      <c r="K69" s="79"/>
      <c r="L69" s="79"/>
    </row>
    <row r="70" spans="2:12" s="4" customFormat="1" ht="27" customHeight="1" x14ac:dyDescent="0.2">
      <c r="B70" s="73"/>
      <c r="C70" s="5" t="s">
        <v>33</v>
      </c>
      <c r="D70" s="6" t="s">
        <v>1</v>
      </c>
      <c r="E70" s="7"/>
      <c r="F70" s="7"/>
      <c r="G70" s="6" t="s">
        <v>2</v>
      </c>
      <c r="H70" s="7"/>
      <c r="I70" s="7"/>
      <c r="J70" s="8"/>
      <c r="K70" s="6" t="s">
        <v>3</v>
      </c>
      <c r="L70" s="8"/>
    </row>
    <row r="71" spans="2:12" s="4" customFormat="1" ht="38.25" customHeight="1" x14ac:dyDescent="0.2">
      <c r="B71" s="73"/>
      <c r="C71" s="9"/>
      <c r="D71" s="10" t="str">
        <f>D38</f>
        <v>Données brutes  octobre 2023</v>
      </c>
      <c r="E71" s="11" t="str">
        <f>E38</f>
        <v>Taux de croissance  oct 2023 / oct 2022</v>
      </c>
      <c r="F71" s="15"/>
      <c r="G71" s="13" t="str">
        <f>G38</f>
        <v>Rappel :
Taux ACM CVS-CJO à fin octobre 2022</v>
      </c>
      <c r="H71" s="14" t="str">
        <f>H38</f>
        <v>Données brutes nov 2022 - oct 2023</v>
      </c>
      <c r="I71" s="11" t="str">
        <f>I38</f>
        <v>Taux ACM (nov 2022 - août 2023 / sept 2021 - oct 2022)</v>
      </c>
      <c r="J71" s="15"/>
      <c r="K71" s="11" t="str">
        <f>K38</f>
        <v>( janv à oct 2023 ) /
( janv à oct 2022 )</v>
      </c>
      <c r="L71" s="15"/>
    </row>
    <row r="72" spans="2:12" s="4" customFormat="1" ht="38.25" customHeight="1" x14ac:dyDescent="0.2">
      <c r="B72" s="73"/>
      <c r="C72" s="16"/>
      <c r="D72" s="17"/>
      <c r="E72" s="18" t="s">
        <v>4</v>
      </c>
      <c r="F72" s="18" t="s">
        <v>5</v>
      </c>
      <c r="G72" s="19"/>
      <c r="H72" s="20"/>
      <c r="I72" s="18" t="s">
        <v>4</v>
      </c>
      <c r="J72" s="18" t="s">
        <v>5</v>
      </c>
      <c r="K72" s="18" t="s">
        <v>4</v>
      </c>
      <c r="L72" s="18" t="s">
        <v>5</v>
      </c>
    </row>
    <row r="73" spans="2:12" s="4" customFormat="1" ht="12.75" customHeight="1" x14ac:dyDescent="0.2">
      <c r="B73" s="73"/>
      <c r="C73" s="21" t="s">
        <v>6</v>
      </c>
      <c r="D73" s="22">
        <v>239.27367599999999</v>
      </c>
      <c r="E73" s="23">
        <v>5.9343125352810944E-2</v>
      </c>
      <c r="F73" s="24">
        <v>5.4430452091074333E-3</v>
      </c>
      <c r="G73" s="23">
        <v>4.762237927329438E-2</v>
      </c>
      <c r="H73" s="77">
        <v>2679.1932750000001</v>
      </c>
      <c r="I73" s="23">
        <v>-5.0991208063519977E-3</v>
      </c>
      <c r="J73" s="24">
        <v>1.3501525553354377E-3</v>
      </c>
      <c r="K73" s="23">
        <v>-3.7451500846926722E-3</v>
      </c>
      <c r="L73" s="23">
        <v>-2.7951942492098203E-3</v>
      </c>
    </row>
    <row r="74" spans="2:12" s="4" customFormat="1" ht="12.75" customHeight="1" x14ac:dyDescent="0.2">
      <c r="B74" s="73"/>
      <c r="C74" s="26" t="s">
        <v>7</v>
      </c>
      <c r="D74" s="27">
        <v>158.16157099999998</v>
      </c>
      <c r="E74" s="28">
        <v>4.7673673188558086E-2</v>
      </c>
      <c r="F74" s="29">
        <v>-9.8906644638117047E-3</v>
      </c>
      <c r="G74" s="30">
        <v>3.096601064129656E-2</v>
      </c>
      <c r="H74" s="31">
        <v>1775.9684080000002</v>
      </c>
      <c r="I74" s="32">
        <v>-1.2124583100397435E-2</v>
      </c>
      <c r="J74" s="33">
        <v>-5.0451094102567096E-3</v>
      </c>
      <c r="K74" s="32">
        <v>-1.2238170784064972E-2</v>
      </c>
      <c r="L74" s="32">
        <v>-1.0495405689148196E-2</v>
      </c>
    </row>
    <row r="75" spans="2:12" s="4" customFormat="1" ht="12.75" customHeight="1" x14ac:dyDescent="0.2">
      <c r="B75" s="73"/>
      <c r="C75" s="34" t="s">
        <v>8</v>
      </c>
      <c r="D75" s="35">
        <v>50.988166</v>
      </c>
      <c r="E75" s="36">
        <v>8.0322115800627758E-2</v>
      </c>
      <c r="F75" s="37">
        <v>2.9997060836502554E-2</v>
      </c>
      <c r="G75" s="38">
        <v>1.3744071605592989E-2</v>
      </c>
      <c r="H75" s="39">
        <v>568.18773499999998</v>
      </c>
      <c r="I75" s="40">
        <v>3.0281708309368938E-2</v>
      </c>
      <c r="J75" s="41">
        <v>3.6234581552692324E-2</v>
      </c>
      <c r="K75" s="40">
        <v>3.5004939008921987E-2</v>
      </c>
      <c r="L75" s="40">
        <v>3.6398740482194158E-2</v>
      </c>
    </row>
    <row r="76" spans="2:12" s="4" customFormat="1" ht="12.75" customHeight="1" x14ac:dyDescent="0.2">
      <c r="B76" s="73"/>
      <c r="C76" s="42" t="s">
        <v>9</v>
      </c>
      <c r="D76" s="35">
        <v>13.037717999999998</v>
      </c>
      <c r="E76" s="36">
        <v>5.8959368192954553E-3</v>
      </c>
      <c r="F76" s="37">
        <v>-4.9879448700300921E-2</v>
      </c>
      <c r="G76" s="38">
        <v>-1.253416700266019E-3</v>
      </c>
      <c r="H76" s="39">
        <v>145.69072299999999</v>
      </c>
      <c r="I76" s="40">
        <v>-2.7291933759744036E-2</v>
      </c>
      <c r="J76" s="41">
        <v>-2.140372133768742E-2</v>
      </c>
      <c r="K76" s="40">
        <v>-2.4375755389238529E-2</v>
      </c>
      <c r="L76" s="40">
        <v>-2.2474366367125742E-2</v>
      </c>
    </row>
    <row r="77" spans="2:12" s="4" customFormat="1" ht="12.75" customHeight="1" x14ac:dyDescent="0.2">
      <c r="B77" s="73"/>
      <c r="C77" s="42" t="s">
        <v>10</v>
      </c>
      <c r="D77" s="35">
        <v>28.548255000000001</v>
      </c>
      <c r="E77" s="36">
        <v>0.14233198100435884</v>
      </c>
      <c r="F77" s="37">
        <v>8.571614963976204E-2</v>
      </c>
      <c r="G77" s="38">
        <v>2.1855171105325866E-2</v>
      </c>
      <c r="H77" s="39">
        <v>316.28290099999998</v>
      </c>
      <c r="I77" s="40">
        <v>5.7405092595146368E-2</v>
      </c>
      <c r="J77" s="41">
        <v>6.2785463585048662E-2</v>
      </c>
      <c r="K77" s="40">
        <v>6.2829227997629022E-2</v>
      </c>
      <c r="L77" s="40">
        <v>6.3031118658959828E-2</v>
      </c>
    </row>
    <row r="78" spans="2:12" s="4" customFormat="1" ht="12.75" customHeight="1" x14ac:dyDescent="0.2">
      <c r="B78" s="73"/>
      <c r="C78" s="42" t="s">
        <v>11</v>
      </c>
      <c r="D78" s="35">
        <v>8.4985949999999999</v>
      </c>
      <c r="E78" s="36">
        <v>1.2643454233162155E-2</v>
      </c>
      <c r="F78" s="37">
        <v>-1.3656806373130936E-2</v>
      </c>
      <c r="G78" s="38">
        <v>7.2407704865586897E-3</v>
      </c>
      <c r="H78" s="39">
        <v>96.336708000000002</v>
      </c>
      <c r="I78" s="40">
        <v>3.5863978304564004E-2</v>
      </c>
      <c r="J78" s="41">
        <v>4.3214373840031683E-2</v>
      </c>
      <c r="K78" s="40">
        <v>4.001358233490282E-2</v>
      </c>
      <c r="L78" s="40">
        <v>4.4872536152077425E-2</v>
      </c>
    </row>
    <row r="79" spans="2:12" s="4" customFormat="1" ht="12.75" customHeight="1" x14ac:dyDescent="0.2">
      <c r="B79" s="73"/>
      <c r="C79" s="43" t="s">
        <v>12</v>
      </c>
      <c r="D79" s="35">
        <v>31.953091000000001</v>
      </c>
      <c r="E79" s="36">
        <v>7.2016755259134202E-2</v>
      </c>
      <c r="F79" s="37">
        <v>1.0840521861237074E-2</v>
      </c>
      <c r="G79" s="38">
        <v>2.2442161059110566E-2</v>
      </c>
      <c r="H79" s="39">
        <v>353.74813300000005</v>
      </c>
      <c r="I79" s="40">
        <v>2.0202392557666649E-3</v>
      </c>
      <c r="J79" s="41">
        <v>9.6817221188454372E-3</v>
      </c>
      <c r="K79" s="40">
        <v>5.6586010591832547E-3</v>
      </c>
      <c r="L79" s="40">
        <v>5.4554005466851407E-3</v>
      </c>
    </row>
    <row r="80" spans="2:12" s="4" customFormat="1" ht="12.75" customHeight="1" x14ac:dyDescent="0.2">
      <c r="B80" s="73"/>
      <c r="C80" s="44" t="s">
        <v>13</v>
      </c>
      <c r="D80" s="35">
        <v>9.2060080000000006</v>
      </c>
      <c r="E80" s="36">
        <v>7.7516386580145813E-2</v>
      </c>
      <c r="F80" s="37">
        <v>3.2199996733790259E-2</v>
      </c>
      <c r="G80" s="38">
        <v>3.0658918466279772E-3</v>
      </c>
      <c r="H80" s="39">
        <v>102.607429</v>
      </c>
      <c r="I80" s="40">
        <v>5.1533105225243014E-2</v>
      </c>
      <c r="J80" s="41">
        <v>5.2905433266370094E-2</v>
      </c>
      <c r="K80" s="40">
        <v>5.4519894530679069E-2</v>
      </c>
      <c r="L80" s="40">
        <v>4.690175751466219E-2</v>
      </c>
    </row>
    <row r="81" spans="2:12" s="4" customFormat="1" ht="12.75" customHeight="1" x14ac:dyDescent="0.2">
      <c r="B81" s="73"/>
      <c r="C81" s="44" t="s">
        <v>14</v>
      </c>
      <c r="D81" s="35">
        <v>20.590440999999998</v>
      </c>
      <c r="E81" s="36">
        <v>6.6033097263056284E-2</v>
      </c>
      <c r="F81" s="37">
        <v>-4.3557600275635489E-3</v>
      </c>
      <c r="G81" s="38">
        <v>3.2677570743627093E-2</v>
      </c>
      <c r="H81" s="39">
        <v>228.57750199999998</v>
      </c>
      <c r="I81" s="40">
        <v>-2.7254819393721097E-2</v>
      </c>
      <c r="J81" s="41">
        <v>-1.6783164970408104E-2</v>
      </c>
      <c r="K81" s="40">
        <v>-2.308322434378951E-2</v>
      </c>
      <c r="L81" s="40">
        <v>-2.0627961999623246E-2</v>
      </c>
    </row>
    <row r="82" spans="2:12" s="4" customFormat="1" ht="12.75" customHeight="1" x14ac:dyDescent="0.2">
      <c r="B82" s="73"/>
      <c r="C82" s="45" t="s">
        <v>15</v>
      </c>
      <c r="D82" s="35">
        <v>7.6118980000000001</v>
      </c>
      <c r="E82" s="36">
        <v>-0.14628231359695976</v>
      </c>
      <c r="F82" s="37">
        <v>-0.18225866656994338</v>
      </c>
      <c r="G82" s="38">
        <v>-0.1505535587329494</v>
      </c>
      <c r="H82" s="39">
        <v>87.617895999999988</v>
      </c>
      <c r="I82" s="40">
        <v>-0.29982270273200706</v>
      </c>
      <c r="J82" s="41">
        <v>-0.29602154747648013</v>
      </c>
      <c r="K82" s="40">
        <v>-0.30489424411232924</v>
      </c>
      <c r="L82" s="40">
        <v>-0.30413936816156451</v>
      </c>
    </row>
    <row r="83" spans="2:12" s="4" customFormat="1" ht="12.75" customHeight="1" x14ac:dyDescent="0.2">
      <c r="B83" s="73"/>
      <c r="C83" s="34" t="s">
        <v>16</v>
      </c>
      <c r="D83" s="35">
        <v>14.169825000000001</v>
      </c>
      <c r="E83" s="36">
        <v>9.2620594571837245E-2</v>
      </c>
      <c r="F83" s="37">
        <v>5.133356915065157E-2</v>
      </c>
      <c r="G83" s="46">
        <v>9.3217855379124082E-2</v>
      </c>
      <c r="H83" s="39">
        <v>149.24007600000002</v>
      </c>
      <c r="I83" s="47">
        <v>8.9759001569795549E-2</v>
      </c>
      <c r="J83" s="41">
        <v>9.3677433508796204E-2</v>
      </c>
      <c r="K83" s="40">
        <v>9.0146207449946392E-2</v>
      </c>
      <c r="L83" s="40">
        <v>8.74618841643795E-2</v>
      </c>
    </row>
    <row r="84" spans="2:12" s="4" customFormat="1" ht="12.75" customHeight="1" x14ac:dyDescent="0.2">
      <c r="B84" s="73"/>
      <c r="C84" s="34" t="s">
        <v>17</v>
      </c>
      <c r="D84" s="35">
        <v>50.376891000000001</v>
      </c>
      <c r="E84" s="36">
        <v>1.7658124753233473E-2</v>
      </c>
      <c r="F84" s="37">
        <v>-5.0358527477841308E-2</v>
      </c>
      <c r="G84" s="38">
        <v>8.1279690985641251E-2</v>
      </c>
      <c r="H84" s="39">
        <v>586.86087299999997</v>
      </c>
      <c r="I84" s="40">
        <v>-2.9216432876919551E-2</v>
      </c>
      <c r="J84" s="41">
        <v>-2.0024605967830733E-2</v>
      </c>
      <c r="K84" s="40">
        <v>-3.5976283437647472E-2</v>
      </c>
      <c r="L84" s="40">
        <v>-3.1614967569943753E-2</v>
      </c>
    </row>
    <row r="85" spans="2:12" s="4" customFormat="1" ht="12.75" customHeight="1" x14ac:dyDescent="0.2">
      <c r="B85" s="73"/>
      <c r="C85" s="42" t="s">
        <v>18</v>
      </c>
      <c r="D85" s="35">
        <v>31.876082999999998</v>
      </c>
      <c r="E85" s="36">
        <v>9.0789326482401123E-3</v>
      </c>
      <c r="F85" s="37">
        <v>-6.2372304948129509E-2</v>
      </c>
      <c r="G85" s="38">
        <v>0.1197537089011893</v>
      </c>
      <c r="H85" s="39">
        <v>374.69220700000005</v>
      </c>
      <c r="I85" s="40">
        <v>-4.7463605558957345E-2</v>
      </c>
      <c r="J85" s="41">
        <v>-3.9323097489378567E-2</v>
      </c>
      <c r="K85" s="40">
        <v>-6.2249385401782598E-2</v>
      </c>
      <c r="L85" s="40">
        <v>-5.8476004846290008E-2</v>
      </c>
    </row>
    <row r="86" spans="2:12" s="4" customFormat="1" ht="12.75" customHeight="1" x14ac:dyDescent="0.2">
      <c r="B86" s="73"/>
      <c r="C86" s="42" t="s">
        <v>19</v>
      </c>
      <c r="D86" s="35">
        <v>18.500807999999999</v>
      </c>
      <c r="E86" s="36">
        <v>3.2786986827070264E-2</v>
      </c>
      <c r="F86" s="37">
        <v>-2.844342083184237E-2</v>
      </c>
      <c r="G86" s="38">
        <v>1.6170437907403024E-2</v>
      </c>
      <c r="H86" s="39">
        <v>212.16866700000003</v>
      </c>
      <c r="I86" s="40">
        <v>4.7755481794942156E-3</v>
      </c>
      <c r="J86" s="41">
        <v>1.5963126807014838E-2</v>
      </c>
      <c r="K86" s="40">
        <v>1.4011646843689718E-2</v>
      </c>
      <c r="L86" s="40">
        <v>1.9224505270968306E-2</v>
      </c>
    </row>
    <row r="87" spans="2:12" s="4" customFormat="1" ht="12.75" customHeight="1" x14ac:dyDescent="0.2">
      <c r="B87" s="73"/>
      <c r="C87" s="48" t="s">
        <v>20</v>
      </c>
      <c r="D87" s="27">
        <v>81.112105</v>
      </c>
      <c r="E87" s="28">
        <v>8.2861795817002148E-2</v>
      </c>
      <c r="F87" s="29">
        <v>3.6708363327788263E-2</v>
      </c>
      <c r="G87" s="49">
        <v>8.270675233114777E-2</v>
      </c>
      <c r="H87" s="31">
        <v>903.22486700000002</v>
      </c>
      <c r="I87" s="32">
        <v>9.0102503302267323E-3</v>
      </c>
      <c r="J87" s="33">
        <v>1.4177156773320654E-2</v>
      </c>
      <c r="K87" s="32">
        <v>1.3408808614975953E-2</v>
      </c>
      <c r="L87" s="32">
        <v>1.2630179549649068E-2</v>
      </c>
    </row>
    <row r="88" spans="2:12" s="4" customFormat="1" ht="12.75" customHeight="1" x14ac:dyDescent="0.2">
      <c r="B88" s="73"/>
      <c r="C88" s="50" t="s">
        <v>21</v>
      </c>
      <c r="D88" s="35">
        <v>63.101415000000003</v>
      </c>
      <c r="E88" s="36">
        <v>7.6962576918748526E-2</v>
      </c>
      <c r="F88" s="37">
        <v>3.0135533757594812E-2</v>
      </c>
      <c r="G88" s="38">
        <v>0.10012102760990915</v>
      </c>
      <c r="H88" s="39">
        <v>699.10323199999993</v>
      </c>
      <c r="I88" s="40">
        <v>-1.1208284067454333E-3</v>
      </c>
      <c r="J88" s="41">
        <v>4.0700121979189152E-3</v>
      </c>
      <c r="K88" s="40">
        <v>4.5863622009851834E-3</v>
      </c>
      <c r="L88" s="40">
        <v>3.4477821246545748E-3</v>
      </c>
    </row>
    <row r="89" spans="2:12" s="4" customFormat="1" ht="12.75" customHeight="1" x14ac:dyDescent="0.2">
      <c r="B89" s="73"/>
      <c r="C89" s="51" t="s">
        <v>22</v>
      </c>
      <c r="D89" s="35">
        <v>59.245691000000001</v>
      </c>
      <c r="E89" s="36">
        <v>9.5584585799333155E-2</v>
      </c>
      <c r="F89" s="37">
        <v>4.440799024064912E-2</v>
      </c>
      <c r="G89" s="38">
        <v>0.11423462487997815</v>
      </c>
      <c r="H89" s="39">
        <v>647.25381999999991</v>
      </c>
      <c r="I89" s="40">
        <v>5.3647234249580844E-3</v>
      </c>
      <c r="J89" s="41">
        <v>1.0678786734392931E-2</v>
      </c>
      <c r="K89" s="40">
        <v>1.047864391795561E-2</v>
      </c>
      <c r="L89" s="40">
        <v>9.1191196720148415E-3</v>
      </c>
    </row>
    <row r="90" spans="2:12" s="4" customFormat="1" ht="12.75" customHeight="1" x14ac:dyDescent="0.2">
      <c r="B90" s="73"/>
      <c r="C90" s="44" t="s">
        <v>23</v>
      </c>
      <c r="D90" s="52">
        <v>3.8557240000000004</v>
      </c>
      <c r="E90" s="36">
        <v>-0.14606406129643656</v>
      </c>
      <c r="F90" s="37">
        <v>-0.13889922470768445</v>
      </c>
      <c r="G90" s="38">
        <v>-3.9654958497566617E-2</v>
      </c>
      <c r="H90" s="39">
        <v>51.849412000000015</v>
      </c>
      <c r="I90" s="40">
        <v>-7.5564961464349989E-2</v>
      </c>
      <c r="J90" s="41">
        <v>-7.1869032879507744E-2</v>
      </c>
      <c r="K90" s="40">
        <v>-6.4932202242733106E-2</v>
      </c>
      <c r="L90" s="40">
        <v>-6.3098858458713547E-2</v>
      </c>
    </row>
    <row r="91" spans="2:12" s="4" customFormat="1" ht="12.75" customHeight="1" x14ac:dyDescent="0.2">
      <c r="B91" s="73"/>
      <c r="C91" s="50" t="s">
        <v>24</v>
      </c>
      <c r="D91" s="35">
        <v>18.01069</v>
      </c>
      <c r="E91" s="36">
        <v>0.10404986264576621</v>
      </c>
      <c r="F91" s="37">
        <v>5.9941290844450767E-2</v>
      </c>
      <c r="G91" s="38">
        <v>2.4610839677279506E-2</v>
      </c>
      <c r="H91" s="39">
        <v>204.12163500000003</v>
      </c>
      <c r="I91" s="40">
        <v>4.5321819808978425E-2</v>
      </c>
      <c r="J91" s="41">
        <v>5.0380624487185388E-2</v>
      </c>
      <c r="K91" s="40">
        <v>4.4723995769645031E-2</v>
      </c>
      <c r="L91" s="40">
        <v>4.5489819763748995E-2</v>
      </c>
    </row>
    <row r="92" spans="2:12" s="4" customFormat="1" ht="12.75" customHeight="1" x14ac:dyDescent="0.2">
      <c r="B92" s="73"/>
      <c r="C92" s="53" t="s">
        <v>25</v>
      </c>
      <c r="D92" s="54">
        <v>188.89678499999999</v>
      </c>
      <c r="E92" s="55">
        <v>7.1043283313721117E-2</v>
      </c>
      <c r="F92" s="56">
        <v>2.1944911574239612E-2</v>
      </c>
      <c r="G92" s="57">
        <v>3.8282605686856597E-2</v>
      </c>
      <c r="H92" s="58">
        <v>2092.332402</v>
      </c>
      <c r="I92" s="59">
        <v>1.8820385615336832E-3</v>
      </c>
      <c r="J92" s="60">
        <v>7.5271953199427255E-3</v>
      </c>
      <c r="K92" s="59">
        <v>5.6698940257020602E-3</v>
      </c>
      <c r="L92" s="59">
        <v>5.5779452302322508E-3</v>
      </c>
    </row>
    <row r="93" spans="2:12" s="4" customFormat="1" ht="12.75" hidden="1" customHeight="1" x14ac:dyDescent="0.2">
      <c r="B93" s="73"/>
      <c r="C93" s="34"/>
      <c r="D93" s="35"/>
      <c r="E93" s="36"/>
      <c r="F93" s="37"/>
      <c r="G93" s="61"/>
      <c r="H93" s="39"/>
      <c r="I93" s="40"/>
      <c r="J93" s="41"/>
      <c r="K93" s="40"/>
      <c r="L93" s="40"/>
    </row>
    <row r="94" spans="2:12" s="4" customFormat="1" ht="12.75" hidden="1" customHeight="1" x14ac:dyDescent="0.2">
      <c r="B94" s="73"/>
      <c r="C94" s="34"/>
      <c r="D94" s="35"/>
      <c r="E94" s="36"/>
      <c r="F94" s="37"/>
      <c r="G94" s="61"/>
      <c r="H94" s="39"/>
      <c r="I94" s="40"/>
      <c r="J94" s="41"/>
      <c r="K94" s="40"/>
      <c r="L94" s="40"/>
    </row>
    <row r="95" spans="2:12" s="4" customFormat="1" ht="12.75" hidden="1" customHeight="1" x14ac:dyDescent="0.2">
      <c r="B95" s="73"/>
      <c r="C95" s="34"/>
      <c r="D95" s="35"/>
      <c r="E95" s="36"/>
      <c r="F95" s="37"/>
      <c r="G95" s="61"/>
      <c r="H95" s="39"/>
      <c r="I95" s="40"/>
      <c r="J95" s="41"/>
      <c r="K95" s="40"/>
      <c r="L95" s="40"/>
    </row>
    <row r="96" spans="2:12" s="4" customFormat="1" ht="12.75" customHeight="1" x14ac:dyDescent="0.2">
      <c r="B96" s="73"/>
      <c r="C96" s="62" t="s">
        <v>26</v>
      </c>
      <c r="D96" s="22">
        <v>34.496952</v>
      </c>
      <c r="E96" s="63">
        <v>0.26521777018563752</v>
      </c>
      <c r="F96" s="63">
        <v>0.20474039325168558</v>
      </c>
      <c r="G96" s="63">
        <v>1.3616022268183814E-2</v>
      </c>
      <c r="H96" s="64">
        <v>364.17278099999999</v>
      </c>
      <c r="I96" s="63">
        <v>7.2381777812897008E-2</v>
      </c>
      <c r="J96" s="63">
        <v>8.3260338492331387E-2</v>
      </c>
      <c r="K96" s="63">
        <v>9.050420336619025E-2</v>
      </c>
      <c r="L96" s="63">
        <v>9.5687096853817932E-2</v>
      </c>
    </row>
    <row r="97" spans="2:12" s="4" customFormat="1" ht="12.75" customHeight="1" x14ac:dyDescent="0.2">
      <c r="B97" s="73"/>
      <c r="C97" s="50" t="s">
        <v>27</v>
      </c>
      <c r="D97" s="65">
        <v>30.567737999999999</v>
      </c>
      <c r="E97" s="40">
        <v>0.2621017866069324</v>
      </c>
      <c r="F97" s="40">
        <v>0.20907246543241231</v>
      </c>
      <c r="G97" s="40">
        <v>5.1475767191376365E-2</v>
      </c>
      <c r="H97" s="66">
        <v>321.31184400000001</v>
      </c>
      <c r="I97" s="40">
        <v>8.6128248784605344E-2</v>
      </c>
      <c r="J97" s="40">
        <v>9.6067000776942191E-2</v>
      </c>
      <c r="K97" s="40">
        <v>9.7147642784054078E-2</v>
      </c>
      <c r="L97" s="40">
        <v>0.10197381221316726</v>
      </c>
    </row>
    <row r="98" spans="2:12" s="4" customFormat="1" ht="12.75" customHeight="1" x14ac:dyDescent="0.2">
      <c r="B98" s="73"/>
      <c r="C98" s="68" t="s">
        <v>28</v>
      </c>
      <c r="D98" s="35">
        <v>24.494102000000002</v>
      </c>
      <c r="E98" s="40">
        <v>0.26194893584618151</v>
      </c>
      <c r="F98" s="40">
        <v>0.21388607610552857</v>
      </c>
      <c r="G98" s="40">
        <v>3.1715875661021853E-2</v>
      </c>
      <c r="H98" s="66">
        <v>258.07377600000001</v>
      </c>
      <c r="I98" s="40">
        <v>7.0855087953232143E-2</v>
      </c>
      <c r="J98" s="40">
        <v>8.1446385208753913E-2</v>
      </c>
      <c r="K98" s="40">
        <v>8.0286876952339714E-2</v>
      </c>
      <c r="L98" s="40">
        <v>8.6337794059216266E-2</v>
      </c>
    </row>
    <row r="99" spans="2:12" s="4" customFormat="1" ht="12.75" customHeight="1" x14ac:dyDescent="0.2">
      <c r="B99" s="73"/>
      <c r="C99" s="68" t="s">
        <v>29</v>
      </c>
      <c r="D99" s="35">
        <v>2.8333599999999999</v>
      </c>
      <c r="E99" s="40">
        <v>0.29342618524275488</v>
      </c>
      <c r="F99" s="40">
        <v>0.25947089360033671</v>
      </c>
      <c r="G99" s="40">
        <v>0.24781309190160483</v>
      </c>
      <c r="H99" s="66">
        <v>30.300386</v>
      </c>
      <c r="I99" s="40">
        <v>0.15083331994509641</v>
      </c>
      <c r="J99" s="40">
        <v>0.23368079073628167</v>
      </c>
      <c r="K99" s="40">
        <v>0.18248463552406768</v>
      </c>
      <c r="L99" s="40">
        <v>0.25539765306680717</v>
      </c>
    </row>
    <row r="100" spans="2:12" s="4" customFormat="1" ht="12.75" customHeight="1" x14ac:dyDescent="0.2">
      <c r="B100" s="73"/>
      <c r="C100" s="68" t="s">
        <v>30</v>
      </c>
      <c r="D100" s="35">
        <v>2.6930139999999998</v>
      </c>
      <c r="E100" s="40">
        <v>0.17056977720169653</v>
      </c>
      <c r="F100" s="40">
        <v>0.10735687728101229</v>
      </c>
      <c r="G100" s="40">
        <v>5.2581836638638135E-2</v>
      </c>
      <c r="H100" s="66">
        <v>27.150663000000002</v>
      </c>
      <c r="I100" s="40">
        <v>7.035578348780569E-2</v>
      </c>
      <c r="J100" s="40">
        <v>7.6651180932062912E-2</v>
      </c>
      <c r="K100" s="40">
        <v>7.2549927116688062E-2</v>
      </c>
      <c r="L100" s="40">
        <v>7.3513700057697751E-2</v>
      </c>
    </row>
    <row r="101" spans="2:12" s="4" customFormat="1" ht="12.75" customHeight="1" x14ac:dyDescent="0.2">
      <c r="B101" s="73"/>
      <c r="C101" s="69" t="s">
        <v>31</v>
      </c>
      <c r="D101" s="70">
        <v>3.7084229999999998</v>
      </c>
      <c r="E101" s="71">
        <v>0.25624979039485041</v>
      </c>
      <c r="F101" s="71">
        <v>0.17925890502424435</v>
      </c>
      <c r="G101" s="71">
        <v>5.1931027873802105E-2</v>
      </c>
      <c r="H101" s="72">
        <v>41.369168000000002</v>
      </c>
      <c r="I101" s="71">
        <v>7.980856752016674E-2</v>
      </c>
      <c r="J101" s="71">
        <v>8.8822683876003561E-2</v>
      </c>
      <c r="K101" s="71">
        <v>7.9274202129474558E-2</v>
      </c>
      <c r="L101" s="71">
        <v>8.2213082413738814E-2</v>
      </c>
    </row>
    <row r="102" spans="2:12" s="4" customFormat="1" ht="12.75" customHeight="1" x14ac:dyDescent="0.2">
      <c r="B102" s="73"/>
      <c r="C102" s="74"/>
      <c r="D102" s="81"/>
      <c r="E102" s="75"/>
      <c r="F102" s="75"/>
      <c r="G102" s="75"/>
      <c r="H102" s="76"/>
      <c r="I102" s="75"/>
      <c r="J102" s="75"/>
      <c r="K102" s="75"/>
      <c r="L102" s="82"/>
    </row>
    <row r="103" spans="2:12" x14ac:dyDescent="0.2">
      <c r="C103" s="83" t="s">
        <v>34</v>
      </c>
    </row>
    <row r="104" spans="2:12" ht="44.25" customHeight="1" x14ac:dyDescent="0.2">
      <c r="C104" s="84" t="s">
        <v>35</v>
      </c>
      <c r="D104" s="84"/>
      <c r="E104" s="84"/>
      <c r="F104" s="84"/>
      <c r="G104" s="84"/>
      <c r="H104" s="84"/>
      <c r="I104" s="84"/>
      <c r="J104" s="84"/>
      <c r="K104" s="84"/>
      <c r="L104" s="84"/>
    </row>
    <row r="105" spans="2:12" ht="8.25" customHeight="1" x14ac:dyDescent="0.2">
      <c r="C105" s="84"/>
      <c r="D105" s="84"/>
      <c r="E105" s="84"/>
      <c r="F105" s="84"/>
      <c r="G105" s="84"/>
      <c r="H105" s="84"/>
      <c r="I105" s="84"/>
      <c r="J105" s="84"/>
      <c r="K105" s="84"/>
      <c r="L105" s="84"/>
    </row>
  </sheetData>
  <mergeCells count="32">
    <mergeCell ref="C104:L104"/>
    <mergeCell ref="C105:L105"/>
    <mergeCell ref="C70:C72"/>
    <mergeCell ref="D70:F70"/>
    <mergeCell ref="G70:J70"/>
    <mergeCell ref="K70:L70"/>
    <mergeCell ref="D71:D72"/>
    <mergeCell ref="E71:F71"/>
    <mergeCell ref="G71:G72"/>
    <mergeCell ref="H71:H72"/>
    <mergeCell ref="I71:J71"/>
    <mergeCell ref="K71:L71"/>
    <mergeCell ref="C37:C39"/>
    <mergeCell ref="D37:F37"/>
    <mergeCell ref="G37:J37"/>
    <mergeCell ref="K37:L37"/>
    <mergeCell ref="D38:D39"/>
    <mergeCell ref="E38:F38"/>
    <mergeCell ref="G38:G39"/>
    <mergeCell ref="H38:H39"/>
    <mergeCell ref="I38:J38"/>
    <mergeCell ref="K38:L38"/>
    <mergeCell ref="C4:C6"/>
    <mergeCell ref="D4:F4"/>
    <mergeCell ref="G4:J4"/>
    <mergeCell ref="K4:L4"/>
    <mergeCell ref="D5:D6"/>
    <mergeCell ref="E5:F5"/>
    <mergeCell ref="G5:G6"/>
    <mergeCell ref="H5:H6"/>
    <mergeCell ref="I5:J5"/>
    <mergeCell ref="K5:L5"/>
  </mergeCells>
  <pageMargins left="0" right="0" top="0" bottom="0" header="0" footer="0"/>
  <pageSetup paperSize="9" scale="77" fitToWidth="2" orientation="portrait" r:id="rId1"/>
  <headerFooter alignWithMargins="0"/>
  <rowBreaks count="1" manualBreakCount="1">
    <brk id="36" min="2"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98ED5-9904-4EE0-816E-24C184D8B1A7}">
  <sheetPr>
    <tabColor rgb="FF0000FF"/>
  </sheetPr>
  <dimension ref="A1:GN108"/>
  <sheetViews>
    <sheetView zoomScaleNormal="100" workbookViewId="0"/>
  </sheetViews>
  <sheetFormatPr baseColWidth="10" defaultColWidth="11.42578125" defaultRowHeight="12" x14ac:dyDescent="0.2"/>
  <cols>
    <col min="1" max="1" width="4" style="2" customWidth="1"/>
    <col min="2" max="2" width="3.5703125" style="2" customWidth="1"/>
    <col min="3" max="3" width="44.5703125" style="2" bestFit="1" customWidth="1"/>
    <col min="4" max="4" width="10.42578125" style="2" customWidth="1"/>
    <col min="5" max="7" width="9.5703125" style="2" customWidth="1"/>
    <col min="8" max="8" width="10.5703125" style="2" customWidth="1"/>
    <col min="9" max="12" width="9.5703125" style="2" customWidth="1"/>
    <col min="13" max="196" width="11.42578125" style="2"/>
    <col min="197" max="16384" width="11.42578125" style="85"/>
  </cols>
  <sheetData>
    <row r="1" spans="1:12" s="2" customFormat="1" x14ac:dyDescent="0.2">
      <c r="A1" s="1"/>
    </row>
    <row r="2" spans="1:12" s="4" customFormat="1" x14ac:dyDescent="0.2">
      <c r="A2" s="1"/>
    </row>
    <row r="3" spans="1:12" s="4" customFormat="1" x14ac:dyDescent="0.2">
      <c r="A3" s="1"/>
    </row>
    <row r="4" spans="1:12" s="4" customFormat="1" ht="24" customHeight="1" x14ac:dyDescent="0.2">
      <c r="A4" s="1"/>
      <c r="C4" s="5" t="s">
        <v>36</v>
      </c>
      <c r="D4" s="6" t="s">
        <v>1</v>
      </c>
      <c r="E4" s="7"/>
      <c r="F4" s="7"/>
      <c r="G4" s="6" t="s">
        <v>2</v>
      </c>
      <c r="H4" s="7"/>
      <c r="I4" s="7"/>
      <c r="J4" s="8"/>
      <c r="K4" s="6" t="s">
        <v>3</v>
      </c>
      <c r="L4" s="8"/>
    </row>
    <row r="5" spans="1:12" s="4" customFormat="1" ht="59.25" customHeight="1" x14ac:dyDescent="0.2">
      <c r="A5" s="1"/>
      <c r="C5" s="9"/>
      <c r="D5" s="10" t="str">
        <f>Date_rbts!D5</f>
        <v>Données brutes  octobre 2023</v>
      </c>
      <c r="E5" s="11" t="str">
        <f>Date_rbts!E5</f>
        <v>Taux de croissance  oct 2023 / oct 2022</v>
      </c>
      <c r="F5" s="12"/>
      <c r="G5" s="13" t="str">
        <f>Date_rbts!G5</f>
        <v>Rappel :
Taux ACM CVS-CJO à fin octobre 2022</v>
      </c>
      <c r="H5" s="14" t="str">
        <f>Date_rbts!H5</f>
        <v>Données brutes nov 2022 - oct 2023</v>
      </c>
      <c r="I5" s="11" t="str">
        <f>Date_rbts!I5</f>
        <v>Taux ACM (nov 2022 - août 2023 / sept 2021 - oct 2022)</v>
      </c>
      <c r="J5" s="15"/>
      <c r="K5" s="11" t="str">
        <f>Date_rbts!K5</f>
        <v>( janv à oct 2023 ) /
( janv à oct 2022 )</v>
      </c>
      <c r="L5" s="15"/>
    </row>
    <row r="6" spans="1:12" s="4" customFormat="1" ht="36" customHeight="1" x14ac:dyDescent="0.2">
      <c r="A6" s="1"/>
      <c r="C6" s="16"/>
      <c r="D6" s="17"/>
      <c r="E6" s="18" t="s">
        <v>4</v>
      </c>
      <c r="F6" s="18" t="s">
        <v>5</v>
      </c>
      <c r="G6" s="19"/>
      <c r="H6" s="20"/>
      <c r="I6" s="18" t="s">
        <v>4</v>
      </c>
      <c r="J6" s="18" t="s">
        <v>5</v>
      </c>
      <c r="K6" s="18" t="s">
        <v>4</v>
      </c>
      <c r="L6" s="18" t="s">
        <v>5</v>
      </c>
    </row>
    <row r="7" spans="1:12" s="4" customFormat="1" ht="14.25" x14ac:dyDescent="0.2">
      <c r="A7" s="1"/>
      <c r="C7" s="21" t="s">
        <v>6</v>
      </c>
      <c r="D7" s="22">
        <v>450.8221665415</v>
      </c>
      <c r="E7" s="23">
        <v>6.4360858027724621E-2</v>
      </c>
      <c r="F7" s="24">
        <v>2.050095174410016E-2</v>
      </c>
      <c r="G7" s="23">
        <v>1.9703235230471572E-2</v>
      </c>
      <c r="H7" s="77">
        <v>5054.0035928030002</v>
      </c>
      <c r="I7" s="23">
        <v>2.3670269209325134E-2</v>
      </c>
      <c r="J7" s="24">
        <v>2.6900134128005737E-2</v>
      </c>
      <c r="K7" s="23">
        <v>2.8317328044543677E-2</v>
      </c>
      <c r="L7" s="23">
        <v>2.6693202614654465E-2</v>
      </c>
    </row>
    <row r="8" spans="1:12" s="4" customFormat="1" x14ac:dyDescent="0.2">
      <c r="A8" s="1"/>
      <c r="C8" s="26" t="s">
        <v>7</v>
      </c>
      <c r="D8" s="27">
        <v>283.02502363400004</v>
      </c>
      <c r="E8" s="28">
        <v>5.7547526396104942E-2</v>
      </c>
      <c r="F8" s="29">
        <v>9.4846290022123636E-3</v>
      </c>
      <c r="G8" s="30">
        <v>6.9648008914917625E-3</v>
      </c>
      <c r="H8" s="31">
        <v>3173.2741976130001</v>
      </c>
      <c r="I8" s="32">
        <v>1.824289507831911E-2</v>
      </c>
      <c r="J8" s="33">
        <v>2.2885951493407219E-2</v>
      </c>
      <c r="K8" s="32">
        <v>2.3117738789072861E-2</v>
      </c>
      <c r="L8" s="32">
        <v>2.2484862579428055E-2</v>
      </c>
    </row>
    <row r="9" spans="1:12" s="4" customFormat="1" x14ac:dyDescent="0.2">
      <c r="A9" s="1"/>
      <c r="C9" s="34" t="s">
        <v>8</v>
      </c>
      <c r="D9" s="35">
        <v>90.30961099999999</v>
      </c>
      <c r="E9" s="36">
        <v>-6.4792705975458276E-3</v>
      </c>
      <c r="F9" s="37">
        <v>1.7149403080927383E-2</v>
      </c>
      <c r="G9" s="38">
        <v>6.7512925007300328E-3</v>
      </c>
      <c r="H9" s="39">
        <v>1020.71118486</v>
      </c>
      <c r="I9" s="40">
        <v>2.2028038819338347E-2</v>
      </c>
      <c r="J9" s="41">
        <v>2.6980268351333603E-2</v>
      </c>
      <c r="K9" s="40">
        <v>2.5221734324984535E-2</v>
      </c>
      <c r="L9" s="40">
        <v>2.6751532040414805E-2</v>
      </c>
    </row>
    <row r="10" spans="1:12" s="4" customFormat="1" x14ac:dyDescent="0.2">
      <c r="A10" s="1"/>
      <c r="C10" s="42" t="s">
        <v>9</v>
      </c>
      <c r="D10" s="35">
        <v>23.670425599999998</v>
      </c>
      <c r="E10" s="36">
        <v>-6.4792705975458276E-3</v>
      </c>
      <c r="F10" s="37">
        <v>-6.2276647736177471E-2</v>
      </c>
      <c r="G10" s="38">
        <v>-9.7239702740249401E-3</v>
      </c>
      <c r="H10" s="39">
        <v>270.30737282999996</v>
      </c>
      <c r="I10" s="40">
        <v>-1.9803813189536723E-2</v>
      </c>
      <c r="J10" s="41">
        <v>-1.3978751174455573E-2</v>
      </c>
      <c r="K10" s="40">
        <v>-2.0215779367264153E-2</v>
      </c>
      <c r="L10" s="40">
        <v>-1.9039765983123069E-2</v>
      </c>
    </row>
    <row r="11" spans="1:12" s="4" customFormat="1" x14ac:dyDescent="0.2">
      <c r="A11" s="1"/>
      <c r="C11" s="42" t="s">
        <v>10</v>
      </c>
      <c r="D11" s="35">
        <v>51.271328400000002</v>
      </c>
      <c r="E11" s="36">
        <v>0.12574124418643362</v>
      </c>
      <c r="F11" s="37">
        <v>7.3735097008892803E-2</v>
      </c>
      <c r="G11" s="38">
        <v>1.3645523602307419E-2</v>
      </c>
      <c r="H11" s="39">
        <v>575.01540184999999</v>
      </c>
      <c r="I11" s="40">
        <v>4.1546467548192689E-2</v>
      </c>
      <c r="J11" s="41">
        <v>4.4992500512998967E-2</v>
      </c>
      <c r="K11" s="40">
        <v>4.6653431657125433E-2</v>
      </c>
      <c r="L11" s="40">
        <v>4.7543260412331811E-2</v>
      </c>
    </row>
    <row r="12" spans="1:12" s="4" customFormat="1" x14ac:dyDescent="0.2">
      <c r="C12" s="42" t="s">
        <v>11</v>
      </c>
      <c r="D12" s="35">
        <v>14.305510999999999</v>
      </c>
      <c r="E12" s="36">
        <v>-1.0360781735193614E-3</v>
      </c>
      <c r="F12" s="37">
        <v>-3.4172694395950054E-2</v>
      </c>
      <c r="G12" s="38">
        <v>8.1442744380966214E-3</v>
      </c>
      <c r="H12" s="39">
        <v>163.72075400000003</v>
      </c>
      <c r="I12" s="40">
        <v>2.5275492046993753E-2</v>
      </c>
      <c r="J12" s="41">
        <v>3.3521575926564795E-2</v>
      </c>
      <c r="K12" s="40">
        <v>2.7499814724103455E-2</v>
      </c>
      <c r="L12" s="40">
        <v>3.2318457266954148E-2</v>
      </c>
    </row>
    <row r="13" spans="1:12" s="4" customFormat="1" x14ac:dyDescent="0.2">
      <c r="C13" s="43" t="s">
        <v>12</v>
      </c>
      <c r="D13" s="35">
        <v>84.016767189999996</v>
      </c>
      <c r="E13" s="36">
        <v>3.8643453588266707E-2</v>
      </c>
      <c r="F13" s="37">
        <v>1.8242599927100756E-3</v>
      </c>
      <c r="G13" s="38">
        <v>-1.9341362208449953E-2</v>
      </c>
      <c r="H13" s="39">
        <v>941.79203808999989</v>
      </c>
      <c r="I13" s="40">
        <v>-3.0187139657109618E-3</v>
      </c>
      <c r="J13" s="41">
        <v>-1.4302462180409981E-3</v>
      </c>
      <c r="K13" s="40">
        <v>1.2786750505295874E-3</v>
      </c>
      <c r="L13" s="40">
        <v>-4.5191681287221064E-3</v>
      </c>
    </row>
    <row r="14" spans="1:12" s="4" customFormat="1" x14ac:dyDescent="0.2">
      <c r="C14" s="44" t="s">
        <v>13</v>
      </c>
      <c r="D14" s="35">
        <v>20.010011990000002</v>
      </c>
      <c r="E14" s="36">
        <v>4.4861186321751401E-2</v>
      </c>
      <c r="F14" s="37">
        <v>1.3444707182586502E-2</v>
      </c>
      <c r="G14" s="38">
        <v>-1.1670912861223015E-2</v>
      </c>
      <c r="H14" s="39">
        <v>225.53849030000003</v>
      </c>
      <c r="I14" s="40">
        <v>2.9479335449385191E-2</v>
      </c>
      <c r="J14" s="41">
        <v>3.0317997022722531E-2</v>
      </c>
      <c r="K14" s="40">
        <v>3.1468451565344946E-2</v>
      </c>
      <c r="L14" s="40">
        <v>2.7247515699506453E-2</v>
      </c>
    </row>
    <row r="15" spans="1:12" s="4" customFormat="1" x14ac:dyDescent="0.2">
      <c r="C15" s="44" t="s">
        <v>14</v>
      </c>
      <c r="D15" s="35">
        <v>60.499865200000002</v>
      </c>
      <c r="E15" s="36">
        <v>3.3739595294882241E-2</v>
      </c>
      <c r="F15" s="37">
        <v>-5.1695066338531825E-3</v>
      </c>
      <c r="G15" s="38">
        <v>-2.2476802288759923E-2</v>
      </c>
      <c r="H15" s="39">
        <v>678.96915379000006</v>
      </c>
      <c r="I15" s="40">
        <v>-1.7841984693111934E-2</v>
      </c>
      <c r="J15" s="41">
        <v>-1.624854768710926E-2</v>
      </c>
      <c r="K15" s="40">
        <v>-1.2684682553128712E-2</v>
      </c>
      <c r="L15" s="40">
        <v>-1.9468897848624933E-2</v>
      </c>
    </row>
    <row r="16" spans="1:12" s="4" customFormat="1" x14ac:dyDescent="0.2">
      <c r="C16" s="45" t="s">
        <v>15</v>
      </c>
      <c r="D16" s="35">
        <v>13.835944443999999</v>
      </c>
      <c r="E16" s="36">
        <v>3.490368293011481E-2</v>
      </c>
      <c r="F16" s="37">
        <v>-1.6977587285638807E-2</v>
      </c>
      <c r="G16" s="38">
        <v>-4.6515290938616172E-2</v>
      </c>
      <c r="H16" s="39">
        <v>155.15313866299999</v>
      </c>
      <c r="I16" s="40">
        <v>-1.3387085933316278E-3</v>
      </c>
      <c r="J16" s="41">
        <v>3.9617045438089526E-3</v>
      </c>
      <c r="K16" s="40">
        <v>4.5297673440976016E-3</v>
      </c>
      <c r="L16" s="40">
        <v>6.9311131286631245E-3</v>
      </c>
    </row>
    <row r="17" spans="1:20" s="4" customFormat="1" x14ac:dyDescent="0.2">
      <c r="C17" s="34" t="s">
        <v>16</v>
      </c>
      <c r="D17" s="35">
        <v>29.608830000000001</v>
      </c>
      <c r="E17" s="36">
        <v>7.3512789755216135E-2</v>
      </c>
      <c r="F17" s="37">
        <v>3.0412327809528295E-2</v>
      </c>
      <c r="G17" s="46">
        <v>5.5349685252570557E-2</v>
      </c>
      <c r="H17" s="39">
        <v>313.32114899999999</v>
      </c>
      <c r="I17" s="47">
        <v>5.5987210670735088E-2</v>
      </c>
      <c r="J17" s="41">
        <v>6.0087813236014309E-2</v>
      </c>
      <c r="K17" s="40">
        <v>5.5449086619715926E-2</v>
      </c>
      <c r="L17" s="40">
        <v>5.3904371096672898E-2</v>
      </c>
    </row>
    <row r="18" spans="1:20" s="4" customFormat="1" x14ac:dyDescent="0.2">
      <c r="C18" s="34" t="s">
        <v>17</v>
      </c>
      <c r="D18" s="35">
        <v>59.526659000000009</v>
      </c>
      <c r="E18" s="36">
        <v>6.237469258249706E-2</v>
      </c>
      <c r="F18" s="37">
        <v>-6.6680616205361254E-4</v>
      </c>
      <c r="G18" s="38">
        <v>3.1471683902005054E-2</v>
      </c>
      <c r="H18" s="39">
        <v>683.69004900000004</v>
      </c>
      <c r="I18" s="40">
        <v>2.558081799401557E-2</v>
      </c>
      <c r="J18" s="41">
        <v>3.4149636079772172E-2</v>
      </c>
      <c r="K18" s="40">
        <v>3.63645341041412E-2</v>
      </c>
      <c r="L18" s="40">
        <v>3.901795888866344E-2</v>
      </c>
    </row>
    <row r="19" spans="1:20" s="4" customFormat="1" x14ac:dyDescent="0.2">
      <c r="A19" s="2"/>
      <c r="C19" s="42" t="s">
        <v>18</v>
      </c>
      <c r="D19" s="35">
        <v>37.494691000000003</v>
      </c>
      <c r="E19" s="36">
        <v>8.0274803200083067E-2</v>
      </c>
      <c r="F19" s="37">
        <v>1.5754047728977483E-2</v>
      </c>
      <c r="G19" s="38">
        <v>4.5348795231319405E-2</v>
      </c>
      <c r="H19" s="39">
        <v>432.36356699999999</v>
      </c>
      <c r="I19" s="40">
        <v>3.8323090151783479E-2</v>
      </c>
      <c r="J19" s="41">
        <v>4.617723166964649E-2</v>
      </c>
      <c r="K19" s="40">
        <v>4.968978659116452E-2</v>
      </c>
      <c r="L19" s="40">
        <v>5.1597108819471105E-2</v>
      </c>
    </row>
    <row r="20" spans="1:20" s="4" customFormat="1" x14ac:dyDescent="0.2">
      <c r="A20" s="2"/>
      <c r="C20" s="42" t="s">
        <v>19</v>
      </c>
      <c r="D20" s="35">
        <v>22.031967999999999</v>
      </c>
      <c r="E20" s="36">
        <v>3.3238125716823941E-2</v>
      </c>
      <c r="F20" s="37">
        <v>-2.817408160071555E-2</v>
      </c>
      <c r="G20" s="38">
        <v>9.1499127168355177E-3</v>
      </c>
      <c r="H20" s="39">
        <v>251.326482</v>
      </c>
      <c r="I20" s="40">
        <v>4.3766225037684681E-3</v>
      </c>
      <c r="J20" s="41">
        <v>1.4108887817251503E-2</v>
      </c>
      <c r="K20" s="40">
        <v>1.4085988370956981E-2</v>
      </c>
      <c r="L20" s="40">
        <v>1.8067978688982356E-2</v>
      </c>
    </row>
    <row r="21" spans="1:20" s="4" customFormat="1" x14ac:dyDescent="0.2">
      <c r="C21" s="48" t="s">
        <v>20</v>
      </c>
      <c r="D21" s="27">
        <v>167.79714290750002</v>
      </c>
      <c r="E21" s="28">
        <v>7.6054074898788571E-2</v>
      </c>
      <c r="F21" s="29">
        <v>3.9544124566059269E-2</v>
      </c>
      <c r="G21" s="49">
        <v>4.2230578448548384E-2</v>
      </c>
      <c r="H21" s="31">
        <v>1880.7293951900001</v>
      </c>
      <c r="I21" s="32">
        <v>3.2960000766738329E-2</v>
      </c>
      <c r="J21" s="33">
        <v>3.3758829744905405E-2</v>
      </c>
      <c r="K21" s="32">
        <v>3.7239510909126139E-2</v>
      </c>
      <c r="L21" s="32">
        <v>3.3870041225029013E-2</v>
      </c>
    </row>
    <row r="22" spans="1:20" s="4" customFormat="1" ht="12.75" customHeight="1" x14ac:dyDescent="0.2">
      <c r="C22" s="50" t="s">
        <v>21</v>
      </c>
      <c r="D22" s="35">
        <v>128.54841890750001</v>
      </c>
      <c r="E22" s="36">
        <v>8.3609281878880504E-2</v>
      </c>
      <c r="F22" s="37">
        <v>4.7807818825829296E-2</v>
      </c>
      <c r="G22" s="38">
        <v>5.7535690893196101E-2</v>
      </c>
      <c r="H22" s="39">
        <v>1426.4027591900001</v>
      </c>
      <c r="I22" s="40">
        <v>4.2399032032088613E-2</v>
      </c>
      <c r="J22" s="41">
        <v>4.2291131945881855E-2</v>
      </c>
      <c r="K22" s="40">
        <v>4.8349444167492095E-2</v>
      </c>
      <c r="L22" s="40">
        <v>4.3872034379504266E-2</v>
      </c>
    </row>
    <row r="23" spans="1:20" s="4" customFormat="1" ht="12.75" customHeight="1" x14ac:dyDescent="0.2">
      <c r="C23" s="51" t="s">
        <v>22</v>
      </c>
      <c r="D23" s="35">
        <v>121.3737419075</v>
      </c>
      <c r="E23" s="36">
        <v>9.7161830832025009E-2</v>
      </c>
      <c r="F23" s="37">
        <v>5.8883373126317862E-2</v>
      </c>
      <c r="G23" s="38">
        <v>7.6619313626976604E-2</v>
      </c>
      <c r="H23" s="39">
        <v>1334.6566011899999</v>
      </c>
      <c r="I23" s="40">
        <v>5.2568924485753232E-2</v>
      </c>
      <c r="J23" s="41">
        <v>5.2182839536966785E-2</v>
      </c>
      <c r="K23" s="40">
        <v>5.7871479291898842E-2</v>
      </c>
      <c r="L23" s="40">
        <v>5.27509318954138E-2</v>
      </c>
    </row>
    <row r="24" spans="1:20" s="4" customFormat="1" ht="12.75" customHeight="1" x14ac:dyDescent="0.2">
      <c r="A24" s="2"/>
      <c r="C24" s="44" t="s">
        <v>23</v>
      </c>
      <c r="D24" s="52">
        <v>7.1746770000000009</v>
      </c>
      <c r="E24" s="36">
        <v>-0.10368814888716149</v>
      </c>
      <c r="F24" s="37">
        <v>-0.104657292444293</v>
      </c>
      <c r="G24" s="38">
        <v>-0.13642113623064944</v>
      </c>
      <c r="H24" s="39">
        <v>91.74615799999998</v>
      </c>
      <c r="I24" s="40">
        <v>-8.6060131911900095E-2</v>
      </c>
      <c r="J24" s="41">
        <v>-8.3044824762836922E-2</v>
      </c>
      <c r="K24" s="40">
        <v>-7.5643556956795921E-2</v>
      </c>
      <c r="L24" s="40">
        <v>-7.1150201171371719E-2</v>
      </c>
    </row>
    <row r="25" spans="1:20" s="4" customFormat="1" ht="12.75" customHeight="1" x14ac:dyDescent="0.2">
      <c r="C25" s="50" t="s">
        <v>24</v>
      </c>
      <c r="D25" s="35">
        <v>39.248723999999996</v>
      </c>
      <c r="E25" s="36">
        <v>5.203020017207205E-2</v>
      </c>
      <c r="F25" s="37">
        <v>1.4019288392244533E-2</v>
      </c>
      <c r="G25" s="38">
        <v>-1.4929727741902488E-3</v>
      </c>
      <c r="H25" s="39">
        <v>454.32663600000001</v>
      </c>
      <c r="I25" s="40">
        <v>4.4053780851205371E-3</v>
      </c>
      <c r="J25" s="41">
        <v>7.9428245260755315E-3</v>
      </c>
      <c r="K25" s="40">
        <v>3.8479216308873188E-3</v>
      </c>
      <c r="L25" s="40">
        <v>3.6186194979286324E-3</v>
      </c>
    </row>
    <row r="26" spans="1:20" s="4" customFormat="1" ht="12.75" customHeight="1" x14ac:dyDescent="0.2">
      <c r="C26" s="86" t="s">
        <v>25</v>
      </c>
      <c r="D26" s="87">
        <v>391.2955075415</v>
      </c>
      <c r="E26" s="88">
        <v>6.466365866269963E-2</v>
      </c>
      <c r="F26" s="89">
        <v>2.3905054720896768E-2</v>
      </c>
      <c r="G26" s="57">
        <v>1.7893241879158417E-2</v>
      </c>
      <c r="H26" s="90">
        <v>4370.3135438030004</v>
      </c>
      <c r="I26" s="91">
        <v>2.3372027453917754E-2</v>
      </c>
      <c r="J26" s="92">
        <v>2.5770283549261253E-2</v>
      </c>
      <c r="K26" s="91">
        <v>2.7062265277463915E-2</v>
      </c>
      <c r="L26" s="91">
        <v>2.4777012515871055E-2</v>
      </c>
    </row>
    <row r="27" spans="1:20" s="4" customFormat="1" ht="12.75" hidden="1" customHeight="1" x14ac:dyDescent="0.2">
      <c r="C27" s="34"/>
      <c r="D27" s="35"/>
      <c r="E27" s="36"/>
      <c r="F27" s="37"/>
      <c r="G27" s="61"/>
      <c r="H27" s="39"/>
      <c r="I27" s="40"/>
      <c r="J27" s="41"/>
      <c r="K27" s="40"/>
      <c r="L27" s="40"/>
    </row>
    <row r="28" spans="1:20" s="4" customFormat="1" ht="12.75" hidden="1" customHeight="1" x14ac:dyDescent="0.2">
      <c r="C28" s="34"/>
      <c r="D28" s="35"/>
      <c r="E28" s="36"/>
      <c r="F28" s="37"/>
      <c r="G28" s="61"/>
      <c r="H28" s="39"/>
      <c r="I28" s="40"/>
      <c r="J28" s="41"/>
      <c r="K28" s="40"/>
      <c r="L28" s="40"/>
    </row>
    <row r="29" spans="1:20" s="4" customFormat="1" ht="12.75" hidden="1" customHeight="1" x14ac:dyDescent="0.2">
      <c r="C29" s="34"/>
      <c r="D29" s="35"/>
      <c r="E29" s="36"/>
      <c r="F29" s="37"/>
      <c r="G29" s="61"/>
      <c r="H29" s="39"/>
      <c r="I29" s="40"/>
      <c r="J29" s="41"/>
      <c r="K29" s="40"/>
      <c r="L29" s="40"/>
    </row>
    <row r="30" spans="1:20" s="4" customFormat="1" ht="12.75" hidden="1" customHeight="1" x14ac:dyDescent="0.2">
      <c r="C30" s="62"/>
      <c r="D30" s="22"/>
      <c r="E30" s="63"/>
      <c r="F30" s="63"/>
      <c r="G30" s="63"/>
      <c r="H30" s="64"/>
      <c r="I30" s="63"/>
      <c r="J30" s="63"/>
      <c r="K30" s="63"/>
      <c r="L30" s="63"/>
    </row>
    <row r="31" spans="1:20" s="4" customFormat="1" ht="12.75" hidden="1" customHeight="1" x14ac:dyDescent="0.2">
      <c r="C31" s="50"/>
      <c r="D31" s="65"/>
      <c r="E31" s="40"/>
      <c r="F31" s="40"/>
      <c r="G31" s="40"/>
      <c r="H31" s="66"/>
      <c r="I31" s="40"/>
      <c r="J31" s="40"/>
      <c r="K31" s="40"/>
      <c r="L31" s="40"/>
      <c r="M31" s="67"/>
      <c r="N31" s="67"/>
      <c r="O31" s="67"/>
      <c r="P31" s="67"/>
      <c r="Q31" s="67"/>
      <c r="R31" s="67"/>
      <c r="S31" s="67"/>
      <c r="T31" s="67"/>
    </row>
    <row r="32" spans="1:20" s="4" customFormat="1" ht="12.75" hidden="1" customHeight="1" x14ac:dyDescent="0.2">
      <c r="C32" s="68"/>
      <c r="D32" s="35"/>
      <c r="E32" s="40"/>
      <c r="F32" s="40"/>
      <c r="G32" s="40"/>
      <c r="H32" s="66"/>
      <c r="I32" s="40"/>
      <c r="J32" s="40"/>
      <c r="K32" s="40"/>
      <c r="L32" s="40"/>
      <c r="M32" s="67"/>
      <c r="N32" s="67"/>
      <c r="O32" s="67"/>
      <c r="P32" s="67"/>
      <c r="Q32" s="67"/>
      <c r="R32" s="67"/>
      <c r="S32" s="67"/>
      <c r="T32" s="67"/>
    </row>
    <row r="33" spans="2:20" s="4" customFormat="1" ht="12.75" hidden="1" customHeight="1" x14ac:dyDescent="0.2">
      <c r="C33" s="68"/>
      <c r="D33" s="35"/>
      <c r="E33" s="40"/>
      <c r="F33" s="40"/>
      <c r="G33" s="40"/>
      <c r="H33" s="66"/>
      <c r="I33" s="40"/>
      <c r="J33" s="40"/>
      <c r="K33" s="40"/>
      <c r="L33" s="40"/>
      <c r="M33" s="67"/>
      <c r="N33" s="67"/>
      <c r="O33" s="67"/>
      <c r="P33" s="67"/>
      <c r="Q33" s="67"/>
      <c r="R33" s="67"/>
      <c r="S33" s="67"/>
      <c r="T33" s="67"/>
    </row>
    <row r="34" spans="2:20" s="4" customFormat="1" ht="12.75" hidden="1" customHeight="1" x14ac:dyDescent="0.2">
      <c r="C34" s="68"/>
      <c r="D34" s="35"/>
      <c r="E34" s="40"/>
      <c r="F34" s="40"/>
      <c r="G34" s="40"/>
      <c r="H34" s="66"/>
      <c r="I34" s="40"/>
      <c r="J34" s="40"/>
      <c r="K34" s="40"/>
      <c r="L34" s="40"/>
      <c r="M34" s="67"/>
      <c r="N34" s="67"/>
      <c r="O34" s="67"/>
      <c r="P34" s="67"/>
      <c r="Q34" s="67"/>
      <c r="R34" s="67"/>
      <c r="S34" s="67"/>
      <c r="T34" s="67"/>
    </row>
    <row r="35" spans="2:20" s="4" customFormat="1" ht="12.75" hidden="1" customHeight="1" x14ac:dyDescent="0.2">
      <c r="C35" s="50"/>
      <c r="D35" s="35"/>
      <c r="E35" s="40"/>
      <c r="F35" s="40"/>
      <c r="G35" s="40"/>
      <c r="H35" s="66"/>
      <c r="I35" s="40"/>
      <c r="J35" s="40"/>
      <c r="K35" s="40"/>
      <c r="L35" s="40"/>
      <c r="M35" s="67"/>
      <c r="N35" s="67"/>
      <c r="O35" s="67"/>
      <c r="P35" s="67"/>
      <c r="Q35" s="67"/>
      <c r="R35" s="67"/>
      <c r="S35" s="67"/>
      <c r="T35" s="67"/>
    </row>
    <row r="36" spans="2:20" s="4" customFormat="1" ht="12.75" hidden="1" customHeight="1" x14ac:dyDescent="0.2">
      <c r="C36" s="69"/>
      <c r="D36" s="70"/>
      <c r="E36" s="71"/>
      <c r="F36" s="71"/>
      <c r="G36" s="71"/>
      <c r="H36" s="72"/>
      <c r="I36" s="71"/>
      <c r="J36" s="71"/>
      <c r="K36" s="71"/>
      <c r="L36" s="71"/>
      <c r="M36" s="67"/>
      <c r="N36" s="67"/>
      <c r="O36" s="67"/>
      <c r="P36" s="67"/>
      <c r="Q36" s="67"/>
      <c r="R36" s="67"/>
      <c r="S36" s="67"/>
      <c r="T36" s="67"/>
    </row>
    <row r="37" spans="2:20" s="4" customFormat="1" ht="12.75" customHeight="1" x14ac:dyDescent="0.2">
      <c r="B37" s="73"/>
      <c r="C37" s="74"/>
      <c r="D37" s="81"/>
      <c r="E37" s="75"/>
      <c r="F37" s="75"/>
      <c r="G37" s="75"/>
      <c r="H37" s="76"/>
      <c r="I37" s="75"/>
      <c r="J37" s="75"/>
      <c r="K37" s="75"/>
      <c r="L37" s="75"/>
    </row>
    <row r="38" spans="2:20" s="4" customFormat="1" ht="29.25" customHeight="1" x14ac:dyDescent="0.2">
      <c r="B38" s="73"/>
      <c r="C38" s="5" t="s">
        <v>37</v>
      </c>
      <c r="D38" s="6" t="s">
        <v>1</v>
      </c>
      <c r="E38" s="7"/>
      <c r="F38" s="7"/>
      <c r="G38" s="6" t="s">
        <v>2</v>
      </c>
      <c r="H38" s="7"/>
      <c r="I38" s="7"/>
      <c r="J38" s="8"/>
      <c r="K38" s="6" t="s">
        <v>3</v>
      </c>
      <c r="L38" s="8"/>
    </row>
    <row r="39" spans="2:20" s="4" customFormat="1" ht="47.25" customHeight="1" x14ac:dyDescent="0.2">
      <c r="B39" s="73"/>
      <c r="C39" s="9"/>
      <c r="D39" s="10" t="str">
        <f>D5</f>
        <v>Données brutes  octobre 2023</v>
      </c>
      <c r="E39" s="11" t="str">
        <f>E5</f>
        <v>Taux de croissance  oct 2023 / oct 2022</v>
      </c>
      <c r="F39" s="15"/>
      <c r="G39" s="13" t="str">
        <f>G5</f>
        <v>Rappel :
Taux ACM CVS-CJO à fin octobre 2022</v>
      </c>
      <c r="H39" s="14" t="str">
        <f>H5</f>
        <v>Données brutes nov 2022 - oct 2023</v>
      </c>
      <c r="I39" s="11" t="str">
        <f>I5</f>
        <v>Taux ACM (nov 2022 - août 2023 / sept 2021 - oct 2022)</v>
      </c>
      <c r="J39" s="15"/>
      <c r="K39" s="11" t="str">
        <f>K5</f>
        <v>( janv à oct 2023 ) /
( janv à oct 2022 )</v>
      </c>
      <c r="L39" s="15"/>
    </row>
    <row r="40" spans="2:20" s="4" customFormat="1" ht="40.5" customHeight="1" x14ac:dyDescent="0.2">
      <c r="B40" s="73"/>
      <c r="C40" s="16"/>
      <c r="D40" s="17"/>
      <c r="E40" s="18" t="s">
        <v>4</v>
      </c>
      <c r="F40" s="18" t="s">
        <v>5</v>
      </c>
      <c r="G40" s="19"/>
      <c r="H40" s="20"/>
      <c r="I40" s="18" t="s">
        <v>4</v>
      </c>
      <c r="J40" s="18" t="s">
        <v>5</v>
      </c>
      <c r="K40" s="18" t="s">
        <v>4</v>
      </c>
      <c r="L40" s="18" t="s">
        <v>5</v>
      </c>
    </row>
    <row r="41" spans="2:20" s="4" customFormat="1" ht="12.75" customHeight="1" x14ac:dyDescent="0.2">
      <c r="B41" s="73"/>
      <c r="C41" s="21" t="s">
        <v>6</v>
      </c>
      <c r="D41" s="22">
        <v>186.75808139449998</v>
      </c>
      <c r="E41" s="23">
        <v>-4.5941593676598003E-2</v>
      </c>
      <c r="F41" s="24">
        <v>-1.8434839440866546E-2</v>
      </c>
      <c r="G41" s="23">
        <v>-1.6560559666731756E-3</v>
      </c>
      <c r="H41" s="77">
        <v>2400.2542609540001</v>
      </c>
      <c r="I41" s="23">
        <v>4.7569715923430067E-3</v>
      </c>
      <c r="J41" s="24">
        <v>5.2269255303629691E-3</v>
      </c>
      <c r="K41" s="23">
        <v>7.2759758067615365E-3</v>
      </c>
      <c r="L41" s="23">
        <v>4.4930257973068155E-3</v>
      </c>
    </row>
    <row r="42" spans="2:20" s="4" customFormat="1" ht="12.75" customHeight="1" x14ac:dyDescent="0.2">
      <c r="B42" s="73"/>
      <c r="C42" s="26" t="s">
        <v>7</v>
      </c>
      <c r="D42" s="27">
        <v>105.317284422</v>
      </c>
      <c r="E42" s="28">
        <v>-6.9888626442566881E-2</v>
      </c>
      <c r="F42" s="29">
        <v>-3.4908152352103872E-2</v>
      </c>
      <c r="G42" s="30">
        <v>-1.9866674343307911E-2</v>
      </c>
      <c r="H42" s="31">
        <v>1420.9805806240001</v>
      </c>
      <c r="I42" s="32">
        <v>6.7384879028664635E-4</v>
      </c>
      <c r="J42" s="33">
        <v>2.3954536314461095E-3</v>
      </c>
      <c r="K42" s="32">
        <v>2.3339830772286518E-3</v>
      </c>
      <c r="L42" s="32">
        <v>7.5012707751098695E-4</v>
      </c>
    </row>
    <row r="43" spans="2:20" s="4" customFormat="1" ht="12.75" customHeight="1" x14ac:dyDescent="0.2">
      <c r="B43" s="73"/>
      <c r="C43" s="34" t="s">
        <v>8</v>
      </c>
      <c r="D43" s="35">
        <v>30.043847000000003</v>
      </c>
      <c r="E43" s="36">
        <v>-3.0398965483742435E-2</v>
      </c>
      <c r="F43" s="37">
        <v>-2.0080685807330134E-2</v>
      </c>
      <c r="G43" s="38">
        <v>-1.7316801668472159E-2</v>
      </c>
      <c r="H43" s="39">
        <v>453.56334566999999</v>
      </c>
      <c r="I43" s="40">
        <v>5.8256016920041898E-3</v>
      </c>
      <c r="J43" s="41">
        <v>1.3046158420638276E-2</v>
      </c>
      <c r="K43" s="40">
        <v>1.1159020510096651E-2</v>
      </c>
      <c r="L43" s="40">
        <v>1.4518637335076301E-2</v>
      </c>
    </row>
    <row r="44" spans="2:20" s="4" customFormat="1" ht="12.75" customHeight="1" x14ac:dyDescent="0.2">
      <c r="B44" s="73"/>
      <c r="C44" s="42" t="s">
        <v>9</v>
      </c>
      <c r="D44" s="35">
        <v>9.159200199999999</v>
      </c>
      <c r="E44" s="36">
        <v>-9.5300372379621412E-2</v>
      </c>
      <c r="F44" s="37">
        <v>-7.7445677471982499E-2</v>
      </c>
      <c r="G44" s="38">
        <v>-6.0795750559645145E-2</v>
      </c>
      <c r="H44" s="39">
        <v>126.24578142</v>
      </c>
      <c r="I44" s="40">
        <v>-2.827662646600726E-2</v>
      </c>
      <c r="J44" s="41">
        <v>-1.9995916710525141E-2</v>
      </c>
      <c r="K44" s="40">
        <v>-2.7368819029162217E-2</v>
      </c>
      <c r="L44" s="40">
        <v>-2.4445671101858468E-2</v>
      </c>
    </row>
    <row r="45" spans="2:20" s="4" customFormat="1" ht="12.75" customHeight="1" x14ac:dyDescent="0.2">
      <c r="B45" s="73"/>
      <c r="C45" s="42" t="s">
        <v>10</v>
      </c>
      <c r="D45" s="35">
        <v>17.642142800000002</v>
      </c>
      <c r="E45" s="36">
        <v>5.241474781758626E-5</v>
      </c>
      <c r="F45" s="37">
        <v>8.461948945746034E-4</v>
      </c>
      <c r="G45" s="38">
        <v>-1.2622337756931223E-3</v>
      </c>
      <c r="H45" s="39">
        <v>257.91546845000005</v>
      </c>
      <c r="I45" s="40">
        <v>1.938679151907241E-2</v>
      </c>
      <c r="J45" s="41">
        <v>2.5349417935737861E-2</v>
      </c>
      <c r="K45" s="40">
        <v>2.8090650964114783E-2</v>
      </c>
      <c r="L45" s="40">
        <v>3.1120243415499793E-2</v>
      </c>
    </row>
    <row r="46" spans="2:20" s="4" customFormat="1" ht="12.75" customHeight="1" x14ac:dyDescent="0.2">
      <c r="B46" s="73"/>
      <c r="C46" s="42" t="s">
        <v>11</v>
      </c>
      <c r="D46" s="35">
        <v>3.1213249999999997</v>
      </c>
      <c r="E46" s="36">
        <v>4.6538859416529466E-3</v>
      </c>
      <c r="F46" s="37">
        <v>1.1094032047234803E-2</v>
      </c>
      <c r="G46" s="38">
        <v>9.97315070826299E-3</v>
      </c>
      <c r="H46" s="39">
        <v>67.636911999999995</v>
      </c>
      <c r="I46" s="40">
        <v>1.8326237570910786E-2</v>
      </c>
      <c r="J46" s="41">
        <v>2.8098587150799714E-2</v>
      </c>
      <c r="K46" s="40">
        <v>1.8409794233007037E-2</v>
      </c>
      <c r="L46" s="40">
        <v>2.4588651666141104E-2</v>
      </c>
    </row>
    <row r="47" spans="2:20" s="4" customFormat="1" ht="12.75" customHeight="1" x14ac:dyDescent="0.2">
      <c r="B47" s="73"/>
      <c r="C47" s="43" t="s">
        <v>12</v>
      </c>
      <c r="D47" s="35">
        <v>45.775057620000005</v>
      </c>
      <c r="E47" s="36">
        <v>-0.1148434947074799</v>
      </c>
      <c r="F47" s="37">
        <v>-5.7706918161325449E-2</v>
      </c>
      <c r="G47" s="38">
        <v>-3.756670046575783E-2</v>
      </c>
      <c r="H47" s="39">
        <v>592.55942764999986</v>
      </c>
      <c r="I47" s="40">
        <v>-1.6889751859999302E-2</v>
      </c>
      <c r="J47" s="41">
        <v>-1.9332551514769536E-2</v>
      </c>
      <c r="K47" s="40">
        <v>-1.7943072933961024E-2</v>
      </c>
      <c r="L47" s="40">
        <v>-2.3996875336700363E-2</v>
      </c>
    </row>
    <row r="48" spans="2:20" s="4" customFormat="1" ht="12.75" customHeight="1" x14ac:dyDescent="0.2">
      <c r="B48" s="73"/>
      <c r="C48" s="44" t="s">
        <v>13</v>
      </c>
      <c r="D48" s="35">
        <v>8.8436728000000002</v>
      </c>
      <c r="E48" s="36">
        <v>-4.5484304919672147E-2</v>
      </c>
      <c r="F48" s="37">
        <v>-2.5230861486791323E-2</v>
      </c>
      <c r="G48" s="38">
        <v>-2.655297219790731E-2</v>
      </c>
      <c r="H48" s="39">
        <v>123.15103633000001</v>
      </c>
      <c r="I48" s="40">
        <v>1.1332446910216287E-2</v>
      </c>
      <c r="J48" s="41">
        <v>1.2084918973407577E-2</v>
      </c>
      <c r="K48" s="40">
        <v>1.6896107752202072E-2</v>
      </c>
      <c r="L48" s="40">
        <v>1.4876490700929557E-2</v>
      </c>
    </row>
    <row r="49" spans="2:12" s="4" customFormat="1" ht="12.75" customHeight="1" x14ac:dyDescent="0.2">
      <c r="B49" s="73"/>
      <c r="C49" s="44" t="s">
        <v>14</v>
      </c>
      <c r="D49" s="35">
        <v>36.134510820000003</v>
      </c>
      <c r="E49" s="36">
        <v>-0.13399833378736181</v>
      </c>
      <c r="F49" s="37">
        <v>-6.9788710090369466E-2</v>
      </c>
      <c r="G49" s="38">
        <v>-4.0991749514252551E-2</v>
      </c>
      <c r="H49" s="39">
        <v>454.76818132</v>
      </c>
      <c r="I49" s="40">
        <v>-2.675920532474696E-2</v>
      </c>
      <c r="J49" s="41">
        <v>-3.0240610596809714E-2</v>
      </c>
      <c r="K49" s="40">
        <v>-2.9709247431128794E-2</v>
      </c>
      <c r="L49" s="40">
        <v>-3.7200855017621381E-2</v>
      </c>
    </row>
    <row r="50" spans="2:12" s="4" customFormat="1" ht="12.75" customHeight="1" x14ac:dyDescent="0.2">
      <c r="B50" s="73"/>
      <c r="C50" s="45" t="s">
        <v>15</v>
      </c>
      <c r="D50" s="35">
        <v>5.5495288020000002</v>
      </c>
      <c r="E50" s="36">
        <v>-8.7019295339626379E-2</v>
      </c>
      <c r="F50" s="37">
        <v>-8.2997046457569112E-2</v>
      </c>
      <c r="G50" s="38">
        <v>-6.2120803507200617E-2</v>
      </c>
      <c r="H50" s="39">
        <v>74.306339304000005</v>
      </c>
      <c r="I50" s="40">
        <v>-3.5341851800858692E-2</v>
      </c>
      <c r="J50" s="41">
        <v>-2.9662770286124074E-2</v>
      </c>
      <c r="K50" s="40">
        <v>-2.1667361594527534E-2</v>
      </c>
      <c r="L50" s="40">
        <v>-1.8016516179281128E-2</v>
      </c>
    </row>
    <row r="51" spans="2:12" s="4" customFormat="1" ht="12.75" customHeight="1" x14ac:dyDescent="0.2">
      <c r="B51" s="73"/>
      <c r="C51" s="34" t="s">
        <v>16</v>
      </c>
      <c r="D51" s="35">
        <v>12.753101000000001</v>
      </c>
      <c r="E51" s="36">
        <v>-3.5083694647605412E-2</v>
      </c>
      <c r="F51" s="37">
        <v>-1.115591649283254E-2</v>
      </c>
      <c r="G51" s="46">
        <v>3.5486893123557683E-2</v>
      </c>
      <c r="H51" s="39">
        <v>164.21924300000001</v>
      </c>
      <c r="I51" s="47">
        <v>3.6592607310884873E-2</v>
      </c>
      <c r="J51" s="41">
        <v>3.7141464066694718E-2</v>
      </c>
      <c r="K51" s="40">
        <v>3.4139021320795715E-2</v>
      </c>
      <c r="L51" s="40">
        <v>3.2743477175989133E-2</v>
      </c>
    </row>
    <row r="52" spans="2:12" s="4" customFormat="1" ht="12.75" customHeight="1" x14ac:dyDescent="0.2">
      <c r="B52" s="73"/>
      <c r="C52" s="34" t="s">
        <v>17</v>
      </c>
      <c r="D52" s="35">
        <v>9.0543779999999998</v>
      </c>
      <c r="E52" s="36">
        <v>5.37833858782788E-3</v>
      </c>
      <c r="F52" s="37">
        <v>3.2778572446383603E-2</v>
      </c>
      <c r="G52" s="38">
        <v>6.3337939436325374E-3</v>
      </c>
      <c r="H52" s="39">
        <v>108.131209</v>
      </c>
      <c r="I52" s="40">
        <v>4.952295284334407E-2</v>
      </c>
      <c r="J52" s="41">
        <v>4.9912647573376656E-2</v>
      </c>
      <c r="K52" s="40">
        <v>4.6502806161466737E-2</v>
      </c>
      <c r="L52" s="40">
        <v>4.3062239545819336E-2</v>
      </c>
    </row>
    <row r="53" spans="2:12" s="4" customFormat="1" ht="12.75" customHeight="1" x14ac:dyDescent="0.2">
      <c r="B53" s="73"/>
      <c r="C53" s="42" t="s">
        <v>18</v>
      </c>
      <c r="D53" s="35">
        <v>5.8061790000000002</v>
      </c>
      <c r="E53" s="36">
        <v>8.7467776172835965E-3</v>
      </c>
      <c r="F53" s="37">
        <v>6.1178749738616256E-2</v>
      </c>
      <c r="G53" s="38">
        <v>4.3320273551028965E-2</v>
      </c>
      <c r="H53" s="39">
        <v>68.889901999999992</v>
      </c>
      <c r="I53" s="40">
        <v>6.4861783402569761E-2</v>
      </c>
      <c r="J53" s="41">
        <v>6.5918818958117686E-2</v>
      </c>
      <c r="K53" s="40">
        <v>6.1042541159402219E-2</v>
      </c>
      <c r="L53" s="40">
        <v>5.710735426128033E-2</v>
      </c>
    </row>
    <row r="54" spans="2:12" s="4" customFormat="1" ht="12.75" customHeight="1" x14ac:dyDescent="0.2">
      <c r="B54" s="73"/>
      <c r="C54" s="42" t="s">
        <v>19</v>
      </c>
      <c r="D54" s="35">
        <v>3.2481990000000001</v>
      </c>
      <c r="E54" s="36">
        <v>-5.8705759533450586E-4</v>
      </c>
      <c r="F54" s="37">
        <v>-1.5169383046962248E-2</v>
      </c>
      <c r="G54" s="38">
        <v>-5.0461740341280592E-2</v>
      </c>
      <c r="H54" s="39">
        <v>39.241307000000006</v>
      </c>
      <c r="I54" s="40">
        <v>2.363741090653515E-2</v>
      </c>
      <c r="J54" s="41">
        <v>2.2906425573000266E-2</v>
      </c>
      <c r="K54" s="40">
        <v>2.1551881721111776E-2</v>
      </c>
      <c r="L54" s="40">
        <v>1.9143551458487007E-2</v>
      </c>
    </row>
    <row r="55" spans="2:12" s="4" customFormat="1" ht="12.75" customHeight="1" x14ac:dyDescent="0.2">
      <c r="B55" s="73"/>
      <c r="C55" s="48" t="s">
        <v>20</v>
      </c>
      <c r="D55" s="27">
        <v>81.440796972499982</v>
      </c>
      <c r="E55" s="28">
        <v>-1.3082526589714094E-2</v>
      </c>
      <c r="F55" s="29">
        <v>5.8529248230705377E-3</v>
      </c>
      <c r="G55" s="49">
        <v>2.6258188369288504E-2</v>
      </c>
      <c r="H55" s="31">
        <v>979.27368032999993</v>
      </c>
      <c r="I55" s="32">
        <v>1.0741418450206153E-2</v>
      </c>
      <c r="J55" s="33">
        <v>9.3720918302724332E-3</v>
      </c>
      <c r="K55" s="32">
        <v>1.4530525858963861E-2</v>
      </c>
      <c r="L55" s="32">
        <v>9.9484014808330912E-3</v>
      </c>
    </row>
    <row r="56" spans="2:12" s="4" customFormat="1" ht="12.75" customHeight="1" x14ac:dyDescent="0.2">
      <c r="B56" s="73"/>
      <c r="C56" s="50" t="s">
        <v>21</v>
      </c>
      <c r="D56" s="35">
        <v>61.56837997249999</v>
      </c>
      <c r="E56" s="36">
        <v>7.4394091229932346E-3</v>
      </c>
      <c r="F56" s="37">
        <v>2.6420791808499988E-2</v>
      </c>
      <c r="G56" s="38">
        <v>4.140599873348827E-2</v>
      </c>
      <c r="H56" s="39">
        <v>727.83575132999999</v>
      </c>
      <c r="I56" s="40">
        <v>2.3511523883105623E-2</v>
      </c>
      <c r="J56" s="41">
        <v>2.1037796279271381E-2</v>
      </c>
      <c r="K56" s="40">
        <v>2.9680581854189203E-2</v>
      </c>
      <c r="L56" s="40">
        <v>2.3471073793839503E-2</v>
      </c>
    </row>
    <row r="57" spans="2:12" s="4" customFormat="1" ht="12.75" customHeight="1" x14ac:dyDescent="0.2">
      <c r="B57" s="73"/>
      <c r="C57" s="51" t="s">
        <v>22</v>
      </c>
      <c r="D57" s="35">
        <v>58.438467972499993</v>
      </c>
      <c r="E57" s="36">
        <v>1.0622380382070418E-2</v>
      </c>
      <c r="F57" s="37">
        <v>2.8786224349373279E-2</v>
      </c>
      <c r="G57" s="38">
        <v>6.5239510499996767E-2</v>
      </c>
      <c r="H57" s="39">
        <v>687.58162333000007</v>
      </c>
      <c r="I57" s="40">
        <v>3.3900726650913704E-2</v>
      </c>
      <c r="J57" s="41">
        <v>3.0749199511797221E-2</v>
      </c>
      <c r="K57" s="40">
        <v>3.8008031898435268E-2</v>
      </c>
      <c r="L57" s="40">
        <v>3.0485867114051546E-2</v>
      </c>
    </row>
    <row r="58" spans="2:12" s="4" customFormat="1" ht="12.75" customHeight="1" x14ac:dyDescent="0.2">
      <c r="B58" s="73"/>
      <c r="C58" s="44" t="s">
        <v>23</v>
      </c>
      <c r="D58" s="52">
        <v>3.129912</v>
      </c>
      <c r="E58" s="36">
        <v>-4.8512339135544535E-2</v>
      </c>
      <c r="F58" s="37">
        <v>-1.1842739011825087E-2</v>
      </c>
      <c r="G58" s="38">
        <v>-0.21439944703383285</v>
      </c>
      <c r="H58" s="39">
        <v>40.254127999999994</v>
      </c>
      <c r="I58" s="40">
        <v>-0.1264279403975489</v>
      </c>
      <c r="J58" s="41">
        <v>-0.12029704003741792</v>
      </c>
      <c r="K58" s="40">
        <v>-9.8587193205602053E-2</v>
      </c>
      <c r="L58" s="40">
        <v>-8.4690157222714557E-2</v>
      </c>
    </row>
    <row r="59" spans="2:12" s="4" customFormat="1" ht="12.75" customHeight="1" x14ac:dyDescent="0.2">
      <c r="B59" s="73"/>
      <c r="C59" s="50" t="s">
        <v>24</v>
      </c>
      <c r="D59" s="35">
        <v>19.872417000000002</v>
      </c>
      <c r="E59" s="36">
        <v>-7.1670512357799976E-2</v>
      </c>
      <c r="F59" s="37">
        <v>-5.1244209074384428E-2</v>
      </c>
      <c r="G59" s="38">
        <v>-1.3360307275926186E-2</v>
      </c>
      <c r="H59" s="39">
        <v>251.437929</v>
      </c>
      <c r="I59" s="40">
        <v>-2.449046481429662E-2</v>
      </c>
      <c r="J59" s="41">
        <v>-2.2832706394632973E-2</v>
      </c>
      <c r="K59" s="40">
        <v>-2.6931205762247945E-2</v>
      </c>
      <c r="L59" s="40">
        <v>-2.7564505797571415E-2</v>
      </c>
    </row>
    <row r="60" spans="2:12" s="4" customFormat="1" ht="12.75" customHeight="1" x14ac:dyDescent="0.2">
      <c r="B60" s="73"/>
      <c r="C60" s="86" t="s">
        <v>25</v>
      </c>
      <c r="D60" s="87">
        <v>177.7037033945</v>
      </c>
      <c r="E60" s="88">
        <v>-4.8416538826625666E-2</v>
      </c>
      <c r="F60" s="89">
        <v>-2.0785281208777318E-2</v>
      </c>
      <c r="G60" s="57">
        <v>-2.0131022445832869E-3</v>
      </c>
      <c r="H60" s="90">
        <v>2292.1230519539995</v>
      </c>
      <c r="I60" s="91">
        <v>2.739268218924451E-3</v>
      </c>
      <c r="J60" s="92">
        <v>3.2133316338023299E-3</v>
      </c>
      <c r="K60" s="91">
        <v>5.4588607110417353E-3</v>
      </c>
      <c r="L60" s="91">
        <v>2.7360022029097042E-3</v>
      </c>
    </row>
    <row r="61" spans="2:12" s="4" customFormat="1" ht="12.75" hidden="1" customHeight="1" x14ac:dyDescent="0.2">
      <c r="B61" s="73"/>
      <c r="C61" s="34"/>
      <c r="D61" s="35"/>
      <c r="E61" s="36"/>
      <c r="F61" s="37"/>
      <c r="G61" s="61"/>
      <c r="H61" s="39"/>
      <c r="I61" s="40"/>
      <c r="J61" s="41"/>
      <c r="K61" s="40"/>
      <c r="L61" s="40"/>
    </row>
    <row r="62" spans="2:12" s="4" customFormat="1" ht="12.75" hidden="1" customHeight="1" x14ac:dyDescent="0.2">
      <c r="B62" s="73"/>
      <c r="C62" s="34"/>
      <c r="D62" s="35"/>
      <c r="E62" s="36"/>
      <c r="F62" s="37"/>
      <c r="G62" s="61"/>
      <c r="H62" s="39"/>
      <c r="I62" s="40"/>
      <c r="J62" s="41"/>
      <c r="K62" s="40"/>
      <c r="L62" s="40"/>
    </row>
    <row r="63" spans="2:12" s="4" customFormat="1" ht="57" hidden="1" customHeight="1" x14ac:dyDescent="0.2">
      <c r="B63" s="73"/>
      <c r="C63" s="34"/>
      <c r="D63" s="35"/>
      <c r="E63" s="36"/>
      <c r="F63" s="37"/>
      <c r="G63" s="61"/>
      <c r="H63" s="39"/>
      <c r="I63" s="40"/>
      <c r="J63" s="41"/>
      <c r="K63" s="40"/>
      <c r="L63" s="40"/>
    </row>
    <row r="64" spans="2:12" s="4" customFormat="1" ht="12.75" hidden="1" customHeight="1" x14ac:dyDescent="0.2">
      <c r="B64" s="73"/>
      <c r="C64" s="62"/>
      <c r="D64" s="22"/>
      <c r="E64" s="63"/>
      <c r="F64" s="63"/>
      <c r="G64" s="63"/>
      <c r="H64" s="64"/>
      <c r="I64" s="63"/>
      <c r="J64" s="63"/>
      <c r="K64" s="63"/>
      <c r="L64" s="63"/>
    </row>
    <row r="65" spans="2:12" s="4" customFormat="1" ht="12.75" hidden="1" customHeight="1" x14ac:dyDescent="0.2">
      <c r="B65" s="73"/>
      <c r="C65" s="50"/>
      <c r="D65" s="65"/>
      <c r="E65" s="40"/>
      <c r="F65" s="40"/>
      <c r="G65" s="40"/>
      <c r="H65" s="66"/>
      <c r="I65" s="40"/>
      <c r="J65" s="40"/>
      <c r="K65" s="40"/>
      <c r="L65" s="40"/>
    </row>
    <row r="66" spans="2:12" s="4" customFormat="1" ht="12.75" hidden="1" customHeight="1" x14ac:dyDescent="0.2">
      <c r="B66" s="73"/>
      <c r="C66" s="68"/>
      <c r="D66" s="35"/>
      <c r="E66" s="40"/>
      <c r="F66" s="40"/>
      <c r="G66" s="40"/>
      <c r="H66" s="66"/>
      <c r="I66" s="40"/>
      <c r="J66" s="40"/>
      <c r="K66" s="40"/>
      <c r="L66" s="40"/>
    </row>
    <row r="67" spans="2:12" s="4" customFormat="1" ht="12.75" hidden="1" customHeight="1" x14ac:dyDescent="0.2">
      <c r="B67" s="73"/>
      <c r="C67" s="68"/>
      <c r="D67" s="35"/>
      <c r="E67" s="40"/>
      <c r="F67" s="40"/>
      <c r="G67" s="40"/>
      <c r="H67" s="66"/>
      <c r="I67" s="40"/>
      <c r="J67" s="40"/>
      <c r="K67" s="40"/>
      <c r="L67" s="40"/>
    </row>
    <row r="68" spans="2:12" s="4" customFormat="1" ht="12.75" hidden="1" customHeight="1" x14ac:dyDescent="0.2">
      <c r="B68" s="73"/>
      <c r="C68" s="68"/>
      <c r="D68" s="35"/>
      <c r="E68" s="40"/>
      <c r="F68" s="40"/>
      <c r="G68" s="40"/>
      <c r="H68" s="66"/>
      <c r="I68" s="40"/>
      <c r="J68" s="40"/>
      <c r="K68" s="40"/>
      <c r="L68" s="40"/>
    </row>
    <row r="69" spans="2:12" s="4" customFormat="1" ht="12.75" hidden="1" customHeight="1" x14ac:dyDescent="0.2">
      <c r="B69" s="73"/>
      <c r="C69" s="50"/>
      <c r="D69" s="35"/>
      <c r="E69" s="40"/>
      <c r="F69" s="40"/>
      <c r="G69" s="40"/>
      <c r="H69" s="66"/>
      <c r="I69" s="40"/>
      <c r="J69" s="40"/>
      <c r="K69" s="40"/>
      <c r="L69" s="40"/>
    </row>
    <row r="70" spans="2:12" s="4" customFormat="1" ht="12.75" hidden="1" customHeight="1" x14ac:dyDescent="0.2">
      <c r="B70" s="73"/>
      <c r="C70" s="69"/>
      <c r="D70" s="70"/>
      <c r="E70" s="71"/>
      <c r="F70" s="71"/>
      <c r="G70" s="71"/>
      <c r="H70" s="72"/>
      <c r="I70" s="71"/>
      <c r="J70" s="71"/>
      <c r="K70" s="71"/>
      <c r="L70" s="71"/>
    </row>
    <row r="71" spans="2:12" s="4" customFormat="1" ht="12.75" customHeight="1" x14ac:dyDescent="0.2">
      <c r="B71" s="73"/>
      <c r="C71" s="74"/>
      <c r="D71" s="81"/>
      <c r="E71" s="75"/>
      <c r="F71" s="75"/>
      <c r="G71" s="75"/>
      <c r="H71" s="76"/>
      <c r="I71" s="75"/>
      <c r="J71" s="75"/>
      <c r="K71" s="75"/>
      <c r="L71" s="75"/>
    </row>
    <row r="72" spans="2:12" s="4" customFormat="1" ht="27" customHeight="1" x14ac:dyDescent="0.2">
      <c r="B72" s="73"/>
      <c r="C72" s="5" t="s">
        <v>38</v>
      </c>
      <c r="D72" s="6" t="s">
        <v>1</v>
      </c>
      <c r="E72" s="7"/>
      <c r="F72" s="7"/>
      <c r="G72" s="6" t="s">
        <v>2</v>
      </c>
      <c r="H72" s="7"/>
      <c r="I72" s="7"/>
      <c r="J72" s="8"/>
      <c r="K72" s="6" t="s">
        <v>3</v>
      </c>
      <c r="L72" s="8"/>
    </row>
    <row r="73" spans="2:12" s="4" customFormat="1" ht="38.25" customHeight="1" x14ac:dyDescent="0.2">
      <c r="B73" s="73"/>
      <c r="C73" s="9"/>
      <c r="D73" s="10" t="str">
        <f>D39</f>
        <v>Données brutes  octobre 2023</v>
      </c>
      <c r="E73" s="11" t="str">
        <f>E39</f>
        <v>Taux de croissance  oct 2023 / oct 2022</v>
      </c>
      <c r="F73" s="15"/>
      <c r="G73" s="13" t="str">
        <f>G39</f>
        <v>Rappel :
Taux ACM CVS-CJO à fin octobre 2022</v>
      </c>
      <c r="H73" s="14" t="str">
        <f>H39</f>
        <v>Données brutes nov 2022 - oct 2023</v>
      </c>
      <c r="I73" s="11" t="str">
        <f>I39</f>
        <v>Taux ACM (nov 2022 - août 2023 / sept 2021 - oct 2022)</v>
      </c>
      <c r="J73" s="15"/>
      <c r="K73" s="11" t="str">
        <f>K39</f>
        <v>( janv à oct 2023 ) /
( janv à oct 2022 )</v>
      </c>
      <c r="L73" s="15"/>
    </row>
    <row r="74" spans="2:12" s="4" customFormat="1" ht="38.25" customHeight="1" x14ac:dyDescent="0.2">
      <c r="B74" s="73"/>
      <c r="C74" s="16"/>
      <c r="D74" s="17"/>
      <c r="E74" s="18" t="s">
        <v>4</v>
      </c>
      <c r="F74" s="18" t="s">
        <v>5</v>
      </c>
      <c r="G74" s="19"/>
      <c r="H74" s="20"/>
      <c r="I74" s="18" t="s">
        <v>4</v>
      </c>
      <c r="J74" s="18" t="s">
        <v>5</v>
      </c>
      <c r="K74" s="18" t="s">
        <v>4</v>
      </c>
      <c r="L74" s="18" t="s">
        <v>5</v>
      </c>
    </row>
    <row r="75" spans="2:12" s="4" customFormat="1" ht="12.75" customHeight="1" x14ac:dyDescent="0.2">
      <c r="B75" s="73"/>
      <c r="C75" s="21" t="s">
        <v>6</v>
      </c>
      <c r="D75" s="22">
        <v>202.647743109</v>
      </c>
      <c r="E75" s="23">
        <v>8.6181501423017171E-3</v>
      </c>
      <c r="F75" s="24">
        <v>3.1143402907455542E-2</v>
      </c>
      <c r="G75" s="23">
        <v>4.1577308529238799E-2</v>
      </c>
      <c r="H75" s="77">
        <v>2639.4671719430003</v>
      </c>
      <c r="I75" s="23">
        <v>4.808727898067211E-2</v>
      </c>
      <c r="J75" s="24">
        <v>5.1269320420092468E-2</v>
      </c>
      <c r="K75" s="23">
        <v>5.3917579744475086E-2</v>
      </c>
      <c r="L75" s="23">
        <v>5.3603607972837919E-2</v>
      </c>
    </row>
    <row r="76" spans="2:12" s="4" customFormat="1" ht="12.75" customHeight="1" x14ac:dyDescent="0.2">
      <c r="B76" s="73"/>
      <c r="C76" s="26" t="s">
        <v>7</v>
      </c>
      <c r="D76" s="27">
        <v>129.43563789400002</v>
      </c>
      <c r="E76" s="28">
        <v>-4.7944754145545776E-4</v>
      </c>
      <c r="F76" s="29">
        <v>2.6643431953504715E-2</v>
      </c>
      <c r="G76" s="30">
        <v>2.8606966257791466E-2</v>
      </c>
      <c r="H76" s="31">
        <v>1749.432745823</v>
      </c>
      <c r="I76" s="32">
        <v>4.2955281225045105E-2</v>
      </c>
      <c r="J76" s="33">
        <v>4.7578039227186952E-2</v>
      </c>
      <c r="K76" s="32">
        <v>4.9169490130438032E-2</v>
      </c>
      <c r="L76" s="32">
        <v>5.0634814576417719E-2</v>
      </c>
    </row>
    <row r="77" spans="2:12" s="4" customFormat="1" ht="12.75" customHeight="1" x14ac:dyDescent="0.2">
      <c r="B77" s="73"/>
      <c r="C77" s="34" t="s">
        <v>8</v>
      </c>
      <c r="D77" s="35">
        <v>36.287204199999998</v>
      </c>
      <c r="E77" s="36">
        <v>8.0085129952012224E-4</v>
      </c>
      <c r="F77" s="37">
        <v>2.0079814972230103E-2</v>
      </c>
      <c r="G77" s="38">
        <v>2.4667821489564812E-2</v>
      </c>
      <c r="H77" s="39">
        <v>565.00318453</v>
      </c>
      <c r="I77" s="40">
        <v>3.6218875934040273E-2</v>
      </c>
      <c r="J77" s="41">
        <v>4.1472083932066361E-2</v>
      </c>
      <c r="K77" s="40">
        <v>4.2855503967862196E-2</v>
      </c>
      <c r="L77" s="40">
        <v>4.5547274412889749E-2</v>
      </c>
    </row>
    <row r="78" spans="2:12" s="4" customFormat="1" ht="12.75" customHeight="1" x14ac:dyDescent="0.2">
      <c r="B78" s="73"/>
      <c r="C78" s="42" t="s">
        <v>9</v>
      </c>
      <c r="D78" s="35">
        <v>10.177569999999999</v>
      </c>
      <c r="E78" s="36">
        <v>-3.9600171433611275E-2</v>
      </c>
      <c r="F78" s="37">
        <v>-2.3121175689879925E-2</v>
      </c>
      <c r="G78" s="38">
        <v>2.887646614220718E-2</v>
      </c>
      <c r="H78" s="39">
        <v>146.17172087</v>
      </c>
      <c r="I78" s="40">
        <v>3.0900220647909205E-3</v>
      </c>
      <c r="J78" s="41">
        <v>9.9150147650926002E-3</v>
      </c>
      <c r="K78" s="40">
        <v>-1.8099248190937001E-3</v>
      </c>
      <c r="L78" s="40">
        <v>2.017231835752753E-3</v>
      </c>
    </row>
    <row r="79" spans="2:12" s="4" customFormat="1" ht="12.75" customHeight="1" x14ac:dyDescent="0.2">
      <c r="B79" s="73"/>
      <c r="C79" s="42" t="s">
        <v>10</v>
      </c>
      <c r="D79" s="35">
        <v>20.852291000000001</v>
      </c>
      <c r="E79" s="36">
        <v>1.8417460350795389E-2</v>
      </c>
      <c r="F79" s="37">
        <v>3.3054152325409314E-2</v>
      </c>
      <c r="G79" s="38">
        <v>2.6523549914378552E-2</v>
      </c>
      <c r="H79" s="39">
        <v>312.77549979999998</v>
      </c>
      <c r="I79" s="40">
        <v>5.0675784740081387E-2</v>
      </c>
      <c r="J79" s="41">
        <v>5.4255651906049307E-2</v>
      </c>
      <c r="K79" s="40">
        <v>6.2513995887071738E-2</v>
      </c>
      <c r="L79" s="40">
        <v>6.4206685610393333E-2</v>
      </c>
    </row>
    <row r="80" spans="2:12" s="4" customFormat="1" ht="12.75" customHeight="1" x14ac:dyDescent="0.2">
      <c r="B80" s="73"/>
      <c r="C80" s="42" t="s">
        <v>11</v>
      </c>
      <c r="D80" s="35">
        <v>4.5530559999999998</v>
      </c>
      <c r="E80" s="36">
        <v>1.4842869573900463E-2</v>
      </c>
      <c r="F80" s="37">
        <v>4.5899610751516384E-2</v>
      </c>
      <c r="G80" s="38">
        <v>7.2756521899235427E-3</v>
      </c>
      <c r="H80" s="39">
        <v>96.259585000000001</v>
      </c>
      <c r="I80" s="40">
        <v>4.2170090708922636E-2</v>
      </c>
      <c r="J80" s="41">
        <v>4.9793784679589947E-2</v>
      </c>
      <c r="K80" s="40">
        <v>4.9601154030122441E-2</v>
      </c>
      <c r="L80" s="40">
        <v>5.4856832834717206E-2</v>
      </c>
    </row>
    <row r="81" spans="2:12" s="4" customFormat="1" ht="12.75" customHeight="1" x14ac:dyDescent="0.2">
      <c r="B81" s="73"/>
      <c r="C81" s="43" t="s">
        <v>12</v>
      </c>
      <c r="D81" s="35">
        <v>26.226881349999999</v>
      </c>
      <c r="E81" s="36">
        <v>-4.7301408805083267E-2</v>
      </c>
      <c r="F81" s="37">
        <v>1.181345997026706E-2</v>
      </c>
      <c r="G81" s="38">
        <v>8.2675710267321456E-3</v>
      </c>
      <c r="H81" s="39">
        <v>350.30156477999998</v>
      </c>
      <c r="I81" s="40">
        <v>3.8134148753514285E-2</v>
      </c>
      <c r="J81" s="41">
        <v>3.3736993007569938E-2</v>
      </c>
      <c r="K81" s="40">
        <v>4.0913428226313497E-2</v>
      </c>
      <c r="L81" s="40">
        <v>3.1989043647067339E-2</v>
      </c>
    </row>
    <row r="82" spans="2:12" s="4" customFormat="1" ht="12.75" customHeight="1" x14ac:dyDescent="0.2">
      <c r="B82" s="73"/>
      <c r="C82" s="44" t="s">
        <v>13</v>
      </c>
      <c r="D82" s="35">
        <v>7.0434853200000003</v>
      </c>
      <c r="E82" s="36">
        <v>2.5340446309594089E-2</v>
      </c>
      <c r="F82" s="37">
        <v>4.3545186438662453E-2</v>
      </c>
      <c r="G82" s="38">
        <v>2.9461526301854946E-3</v>
      </c>
      <c r="H82" s="39">
        <v>102.01690139000002</v>
      </c>
      <c r="I82" s="40">
        <v>5.5467179795755772E-2</v>
      </c>
      <c r="J82" s="41">
        <v>5.014526605775127E-2</v>
      </c>
      <c r="K82" s="40">
        <v>6.2383684954671947E-2</v>
      </c>
      <c r="L82" s="40">
        <v>4.9248525974354918E-2</v>
      </c>
    </row>
    <row r="83" spans="2:12" s="4" customFormat="1" ht="12.75" customHeight="1" x14ac:dyDescent="0.2">
      <c r="B83" s="73"/>
      <c r="C83" s="44" t="s">
        <v>14</v>
      </c>
      <c r="D83" s="35">
        <v>18.168295029999999</v>
      </c>
      <c r="E83" s="36">
        <v>-7.9960155892852103E-2</v>
      </c>
      <c r="F83" s="37">
        <v>-1.0614231742363534E-2</v>
      </c>
      <c r="G83" s="38">
        <v>1.2078898134254112E-2</v>
      </c>
      <c r="H83" s="39">
        <v>225.98456038999998</v>
      </c>
      <c r="I83" s="40">
        <v>2.4685675565775611E-2</v>
      </c>
      <c r="J83" s="41">
        <v>1.9787853230178953E-2</v>
      </c>
      <c r="K83" s="40">
        <v>2.504603163662833E-2</v>
      </c>
      <c r="L83" s="40">
        <v>1.6913467009884275E-2</v>
      </c>
    </row>
    <row r="84" spans="2:12" s="4" customFormat="1" ht="12.75" customHeight="1" x14ac:dyDescent="0.2">
      <c r="B84" s="73"/>
      <c r="C84" s="45" t="s">
        <v>15</v>
      </c>
      <c r="D84" s="35">
        <v>6.0158343439999999</v>
      </c>
      <c r="E84" s="36">
        <v>-4.5160608416098369E-2</v>
      </c>
      <c r="F84" s="37">
        <v>-3.3342960312210512E-2</v>
      </c>
      <c r="G84" s="38">
        <v>-1.0844162876614605E-2</v>
      </c>
      <c r="H84" s="39">
        <v>81.277654513000002</v>
      </c>
      <c r="I84" s="40">
        <v>2.3891397112029811E-2</v>
      </c>
      <c r="J84" s="41">
        <v>2.9557589970171216E-2</v>
      </c>
      <c r="K84" s="40">
        <v>4.0543343413414146E-2</v>
      </c>
      <c r="L84" s="40">
        <v>4.4942733320464834E-2</v>
      </c>
    </row>
    <row r="85" spans="2:12" s="4" customFormat="1" ht="12.75" customHeight="1" x14ac:dyDescent="0.2">
      <c r="B85" s="73"/>
      <c r="C85" s="34" t="s">
        <v>16</v>
      </c>
      <c r="D85" s="35">
        <v>11.382408</v>
      </c>
      <c r="E85" s="36">
        <v>3.6650596517208145E-2</v>
      </c>
      <c r="F85" s="37">
        <v>8.1950190830293757E-2</v>
      </c>
      <c r="G85" s="46">
        <v>0.10606084461706056</v>
      </c>
      <c r="H85" s="39">
        <v>147.71307300000001</v>
      </c>
      <c r="I85" s="47">
        <v>9.827062518953622E-2</v>
      </c>
      <c r="J85" s="41">
        <v>9.9093579523703568E-2</v>
      </c>
      <c r="K85" s="40">
        <v>9.8534446966269229E-2</v>
      </c>
      <c r="L85" s="40">
        <v>9.4376199908108749E-2</v>
      </c>
    </row>
    <row r="86" spans="2:12" s="4" customFormat="1" ht="12.75" customHeight="1" x14ac:dyDescent="0.2">
      <c r="B86" s="73"/>
      <c r="C86" s="34" t="s">
        <v>17</v>
      </c>
      <c r="D86" s="35">
        <v>47.317717999999999</v>
      </c>
      <c r="E86" s="36">
        <v>1.9591648503865633E-2</v>
      </c>
      <c r="F86" s="37">
        <v>3.4197215457643315E-2</v>
      </c>
      <c r="G86" s="38">
        <v>2.6222154509559337E-2</v>
      </c>
      <c r="H86" s="39">
        <v>575.46424000000002</v>
      </c>
      <c r="I86" s="40">
        <v>3.7865096242224228E-2</v>
      </c>
      <c r="J86" s="41">
        <v>4.7998328352713893E-2</v>
      </c>
      <c r="K86" s="40">
        <v>4.5374659321165689E-2</v>
      </c>
      <c r="L86" s="40">
        <v>5.2332143370885875E-2</v>
      </c>
    </row>
    <row r="87" spans="2:12" s="4" customFormat="1" ht="12.75" customHeight="1" x14ac:dyDescent="0.2">
      <c r="B87" s="73"/>
      <c r="C87" s="42" t="s">
        <v>18</v>
      </c>
      <c r="D87" s="35">
        <v>29.963448</v>
      </c>
      <c r="E87" s="36">
        <v>5.8528999120561087E-2</v>
      </c>
      <c r="F87" s="37">
        <v>7.7348112342031428E-2</v>
      </c>
      <c r="G87" s="38">
        <v>3.8354673864676059E-2</v>
      </c>
      <c r="H87" s="39">
        <v>362.5133219999999</v>
      </c>
      <c r="I87" s="40">
        <v>4.8274454157235747E-2</v>
      </c>
      <c r="J87" s="41">
        <v>5.7798233717553993E-2</v>
      </c>
      <c r="K87" s="40">
        <v>5.8513973953013387E-2</v>
      </c>
      <c r="L87" s="40">
        <v>6.520660287800939E-2</v>
      </c>
    </row>
    <row r="88" spans="2:12" s="4" customFormat="1" ht="12.75" customHeight="1" x14ac:dyDescent="0.2">
      <c r="B88" s="73"/>
      <c r="C88" s="42" t="s">
        <v>19</v>
      </c>
      <c r="D88" s="35">
        <v>17.35427</v>
      </c>
      <c r="E88" s="36">
        <v>-4.1296581729133974E-2</v>
      </c>
      <c r="F88" s="37">
        <v>-3.3910287085488711E-2</v>
      </c>
      <c r="G88" s="38">
        <v>6.7020256519112476E-3</v>
      </c>
      <c r="H88" s="39">
        <v>212.950918</v>
      </c>
      <c r="I88" s="40">
        <v>2.0612507112145684E-2</v>
      </c>
      <c r="J88" s="41">
        <v>3.1735414972125398E-2</v>
      </c>
      <c r="K88" s="40">
        <v>2.3374753095060985E-2</v>
      </c>
      <c r="L88" s="40">
        <v>3.1080828786579584E-2</v>
      </c>
    </row>
    <row r="89" spans="2:12" s="4" customFormat="1" ht="12.75" customHeight="1" x14ac:dyDescent="0.2">
      <c r="B89" s="73"/>
      <c r="C89" s="48" t="s">
        <v>20</v>
      </c>
      <c r="D89" s="27">
        <v>73.212105214999994</v>
      </c>
      <c r="E89" s="28">
        <v>2.5114132862205762E-2</v>
      </c>
      <c r="F89" s="29">
        <v>4.0040600089619183E-2</v>
      </c>
      <c r="G89" s="49">
        <v>6.8416104629715591E-2</v>
      </c>
      <c r="H89" s="31">
        <v>890.03442611999992</v>
      </c>
      <c r="I89" s="32">
        <v>5.8323262037367485E-2</v>
      </c>
      <c r="J89" s="33">
        <v>5.8622882442072033E-2</v>
      </c>
      <c r="K89" s="32">
        <v>6.3378441781951622E-2</v>
      </c>
      <c r="L89" s="32">
        <v>5.946431804666763E-2</v>
      </c>
    </row>
    <row r="90" spans="2:12" s="4" customFormat="1" ht="12.75" customHeight="1" x14ac:dyDescent="0.2">
      <c r="B90" s="73"/>
      <c r="C90" s="50" t="s">
        <v>21</v>
      </c>
      <c r="D90" s="35">
        <v>57.340374214999997</v>
      </c>
      <c r="E90" s="36">
        <v>3.7555640916095978E-2</v>
      </c>
      <c r="F90" s="37">
        <v>5.6654810428154123E-2</v>
      </c>
      <c r="G90" s="38">
        <v>8.0336797913960201E-2</v>
      </c>
      <c r="H90" s="39">
        <v>687.42638911999995</v>
      </c>
      <c r="I90" s="40">
        <v>6.3216355193513873E-2</v>
      </c>
      <c r="J90" s="41">
        <v>6.2050842331685674E-2</v>
      </c>
      <c r="K90" s="40">
        <v>6.9117068929658299E-2</v>
      </c>
      <c r="L90" s="40">
        <v>6.3524444642696132E-2</v>
      </c>
    </row>
    <row r="91" spans="2:12" s="4" customFormat="1" ht="12.75" customHeight="1" x14ac:dyDescent="0.2">
      <c r="B91" s="73"/>
      <c r="C91" s="51" t="s">
        <v>22</v>
      </c>
      <c r="D91" s="35">
        <v>52.945557214999994</v>
      </c>
      <c r="E91" s="36">
        <v>3.4110047357430062E-2</v>
      </c>
      <c r="F91" s="37">
        <v>5.5005232445504815E-2</v>
      </c>
      <c r="G91" s="38">
        <v>9.0059090516021456E-2</v>
      </c>
      <c r="H91" s="39">
        <v>634.87383911999996</v>
      </c>
      <c r="I91" s="40">
        <v>7.680010837837381E-2</v>
      </c>
      <c r="J91" s="41">
        <v>7.5091784260780559E-2</v>
      </c>
      <c r="K91" s="40">
        <v>8.1122938803659395E-2</v>
      </c>
      <c r="L91" s="40">
        <v>7.498260566886672E-2</v>
      </c>
    </row>
    <row r="92" spans="2:12" s="4" customFormat="1" ht="12.75" customHeight="1" x14ac:dyDescent="0.2">
      <c r="B92" s="73"/>
      <c r="C92" s="44" t="s">
        <v>23</v>
      </c>
      <c r="D92" s="52">
        <v>4.3948169999999998</v>
      </c>
      <c r="E92" s="36">
        <v>8.0945663923811528E-2</v>
      </c>
      <c r="F92" s="37">
        <v>7.6445215474034267E-2</v>
      </c>
      <c r="G92" s="38">
        <v>-1.133605528943038E-2</v>
      </c>
      <c r="H92" s="39">
        <v>52.552550000000011</v>
      </c>
      <c r="I92" s="40">
        <v>-7.7387622092079389E-2</v>
      </c>
      <c r="J92" s="41">
        <v>-7.3525017284360894E-2</v>
      </c>
      <c r="K92" s="40">
        <v>-6.1906069614273584E-2</v>
      </c>
      <c r="L92" s="40">
        <v>-6.0175516746755253E-2</v>
      </c>
    </row>
    <row r="93" spans="2:12" s="4" customFormat="1" ht="12.75" customHeight="1" x14ac:dyDescent="0.2">
      <c r="B93" s="73"/>
      <c r="C93" s="50" t="s">
        <v>24</v>
      </c>
      <c r="D93" s="35">
        <v>15.871731</v>
      </c>
      <c r="E93" s="36">
        <v>-1.7450819862414813E-2</v>
      </c>
      <c r="F93" s="37">
        <v>-1.4009414961721922E-2</v>
      </c>
      <c r="G93" s="38">
        <v>3.0548204352083941E-2</v>
      </c>
      <c r="H93" s="39">
        <v>202.60803700000002</v>
      </c>
      <c r="I93" s="40">
        <v>4.2052017749278692E-2</v>
      </c>
      <c r="J93" s="41">
        <v>4.7207346633458158E-2</v>
      </c>
      <c r="K93" s="40">
        <v>4.4423102695423378E-2</v>
      </c>
      <c r="L93" s="40">
        <v>4.5919001208360788E-2</v>
      </c>
    </row>
    <row r="94" spans="2:12" s="4" customFormat="1" ht="12.75" customHeight="1" x14ac:dyDescent="0.2">
      <c r="B94" s="73"/>
      <c r="C94" s="86" t="s">
        <v>25</v>
      </c>
      <c r="D94" s="87">
        <v>155.33002510900002</v>
      </c>
      <c r="E94" s="88">
        <v>5.3221103432505856E-3</v>
      </c>
      <c r="F94" s="89">
        <v>3.0288951347355209E-2</v>
      </c>
      <c r="G94" s="57">
        <v>4.59841445253244E-2</v>
      </c>
      <c r="H94" s="90">
        <v>2064.002931943</v>
      </c>
      <c r="I94" s="91">
        <v>5.0973319712211973E-2</v>
      </c>
      <c r="J94" s="92">
        <v>5.2190339202523806E-2</v>
      </c>
      <c r="K94" s="91">
        <v>5.6337544503683556E-2</v>
      </c>
      <c r="L94" s="91">
        <v>5.3958820244683681E-2</v>
      </c>
    </row>
    <row r="95" spans="2:12" s="4" customFormat="1" ht="12.75" hidden="1" customHeight="1" x14ac:dyDescent="0.2">
      <c r="B95" s="73"/>
      <c r="C95" s="34"/>
      <c r="D95" s="35"/>
      <c r="E95" s="36"/>
      <c r="F95" s="37"/>
      <c r="G95" s="61"/>
      <c r="H95" s="39"/>
      <c r="I95" s="40"/>
      <c r="J95" s="41"/>
      <c r="K95" s="40"/>
      <c r="L95" s="40"/>
    </row>
    <row r="96" spans="2:12" s="4" customFormat="1" ht="12.75" hidden="1" customHeight="1" x14ac:dyDescent="0.2">
      <c r="B96" s="73"/>
      <c r="C96" s="34"/>
      <c r="D96" s="35"/>
      <c r="E96" s="36"/>
      <c r="F96" s="37"/>
      <c r="G96" s="61"/>
      <c r="H96" s="39"/>
      <c r="I96" s="40"/>
      <c r="J96" s="41"/>
      <c r="K96" s="40"/>
      <c r="L96" s="40"/>
    </row>
    <row r="97" spans="2:12" s="4" customFormat="1" ht="12.75" hidden="1" customHeight="1" x14ac:dyDescent="0.2">
      <c r="B97" s="73"/>
      <c r="C97" s="34"/>
      <c r="D97" s="35"/>
      <c r="E97" s="36"/>
      <c r="F97" s="37"/>
      <c r="G97" s="61"/>
      <c r="H97" s="39"/>
      <c r="I97" s="40"/>
      <c r="J97" s="41"/>
      <c r="K97" s="40"/>
      <c r="L97" s="40"/>
    </row>
    <row r="98" spans="2:12" s="4" customFormat="1" ht="12.75" hidden="1" customHeight="1" x14ac:dyDescent="0.2">
      <c r="B98" s="73"/>
      <c r="C98" s="62"/>
      <c r="D98" s="22"/>
      <c r="E98" s="63"/>
      <c r="F98" s="63"/>
      <c r="G98" s="63"/>
      <c r="H98" s="64"/>
      <c r="I98" s="63"/>
      <c r="J98" s="63"/>
      <c r="K98" s="63"/>
      <c r="L98" s="63"/>
    </row>
    <row r="99" spans="2:12" s="4" customFormat="1" ht="12.75" hidden="1" customHeight="1" x14ac:dyDescent="0.2">
      <c r="B99" s="73"/>
      <c r="C99" s="50"/>
      <c r="D99" s="65"/>
      <c r="E99" s="40"/>
      <c r="F99" s="40"/>
      <c r="G99" s="40"/>
      <c r="H99" s="66"/>
      <c r="I99" s="40"/>
      <c r="J99" s="40"/>
      <c r="K99" s="40"/>
      <c r="L99" s="40"/>
    </row>
    <row r="100" spans="2:12" s="4" customFormat="1" ht="12.75" hidden="1" customHeight="1" x14ac:dyDescent="0.2">
      <c r="B100" s="73"/>
      <c r="C100" s="68"/>
      <c r="D100" s="35"/>
      <c r="E100" s="40"/>
      <c r="F100" s="40"/>
      <c r="G100" s="40"/>
      <c r="H100" s="66"/>
      <c r="I100" s="40"/>
      <c r="J100" s="40"/>
      <c r="K100" s="40"/>
      <c r="L100" s="40"/>
    </row>
    <row r="101" spans="2:12" s="4" customFormat="1" ht="12.75" hidden="1" customHeight="1" x14ac:dyDescent="0.2">
      <c r="B101" s="73"/>
      <c r="C101" s="68"/>
      <c r="D101" s="35"/>
      <c r="E101" s="40"/>
      <c r="F101" s="40"/>
      <c r="G101" s="40"/>
      <c r="H101" s="66"/>
      <c r="I101" s="40"/>
      <c r="J101" s="40"/>
      <c r="K101" s="40"/>
      <c r="L101" s="40"/>
    </row>
    <row r="102" spans="2:12" s="4" customFormat="1" ht="12.75" hidden="1" customHeight="1" x14ac:dyDescent="0.2">
      <c r="B102" s="73"/>
      <c r="C102" s="68"/>
      <c r="D102" s="35"/>
      <c r="E102" s="40"/>
      <c r="F102" s="40"/>
      <c r="G102" s="40"/>
      <c r="H102" s="66"/>
      <c r="I102" s="40"/>
      <c r="J102" s="40"/>
      <c r="K102" s="40"/>
      <c r="L102" s="40"/>
    </row>
    <row r="103" spans="2:12" s="4" customFormat="1" ht="12.75" hidden="1" customHeight="1" x14ac:dyDescent="0.2">
      <c r="B103" s="73"/>
      <c r="C103" s="50"/>
      <c r="D103" s="35"/>
      <c r="E103" s="40"/>
      <c r="F103" s="40"/>
      <c r="G103" s="40"/>
      <c r="H103" s="66"/>
      <c r="I103" s="40"/>
      <c r="J103" s="40"/>
      <c r="K103" s="40"/>
      <c r="L103" s="40"/>
    </row>
    <row r="104" spans="2:12" s="4" customFormat="1" ht="12.75" hidden="1" customHeight="1" x14ac:dyDescent="0.2">
      <c r="B104" s="73"/>
      <c r="C104" s="69"/>
      <c r="D104" s="70"/>
      <c r="E104" s="71"/>
      <c r="F104" s="71"/>
      <c r="G104" s="71"/>
      <c r="H104" s="72"/>
      <c r="I104" s="71"/>
      <c r="J104" s="71"/>
      <c r="K104" s="71"/>
      <c r="L104" s="71"/>
    </row>
    <row r="105" spans="2:12" s="4" customFormat="1" ht="12.75" customHeight="1" x14ac:dyDescent="0.2">
      <c r="B105" s="73"/>
      <c r="C105" s="74"/>
      <c r="D105" s="81"/>
      <c r="E105" s="75"/>
      <c r="F105" s="75"/>
      <c r="G105" s="75"/>
      <c r="H105" s="76"/>
      <c r="I105" s="75"/>
      <c r="J105" s="75"/>
      <c r="K105" s="75"/>
      <c r="L105" s="82" t="s">
        <v>39</v>
      </c>
    </row>
    <row r="106" spans="2:12" x14ac:dyDescent="0.2">
      <c r="C106" s="83"/>
    </row>
    <row r="107" spans="2:12" ht="32.25" customHeight="1" x14ac:dyDescent="0.2">
      <c r="C107" s="84" t="s">
        <v>40</v>
      </c>
      <c r="D107" s="84"/>
      <c r="E107" s="84"/>
      <c r="F107" s="84"/>
      <c r="G107" s="84"/>
      <c r="H107" s="84"/>
      <c r="I107" s="84"/>
      <c r="J107" s="84"/>
      <c r="K107" s="84"/>
      <c r="L107" s="84"/>
    </row>
    <row r="108" spans="2:12" ht="8.25" customHeight="1" x14ac:dyDescent="0.2">
      <c r="C108" s="84"/>
      <c r="D108" s="84"/>
      <c r="E108" s="84"/>
      <c r="F108" s="84"/>
      <c r="G108" s="84"/>
      <c r="H108" s="84"/>
      <c r="I108" s="84"/>
      <c r="J108" s="84"/>
      <c r="K108" s="84"/>
      <c r="L108" s="84"/>
    </row>
  </sheetData>
  <mergeCells count="32">
    <mergeCell ref="C107:L107"/>
    <mergeCell ref="C108:L108"/>
    <mergeCell ref="C72:C74"/>
    <mergeCell ref="D72:F72"/>
    <mergeCell ref="G72:J72"/>
    <mergeCell ref="K72:L72"/>
    <mergeCell ref="D73:D74"/>
    <mergeCell ref="E73:F73"/>
    <mergeCell ref="G73:G74"/>
    <mergeCell ref="H73:H74"/>
    <mergeCell ref="I73:J73"/>
    <mergeCell ref="K73:L73"/>
    <mergeCell ref="C38:C40"/>
    <mergeCell ref="D38:F38"/>
    <mergeCell ref="G38:J38"/>
    <mergeCell ref="K38:L38"/>
    <mergeCell ref="D39:D40"/>
    <mergeCell ref="E39:F39"/>
    <mergeCell ref="G39:G40"/>
    <mergeCell ref="H39:H40"/>
    <mergeCell ref="I39:J39"/>
    <mergeCell ref="K39:L39"/>
    <mergeCell ref="C4:C6"/>
    <mergeCell ref="D4:F4"/>
    <mergeCell ref="G4:J4"/>
    <mergeCell ref="K4:L4"/>
    <mergeCell ref="D5:D6"/>
    <mergeCell ref="E5:F5"/>
    <mergeCell ref="G5:G6"/>
    <mergeCell ref="H5:H6"/>
    <mergeCell ref="I5:J5"/>
    <mergeCell ref="K5:L5"/>
  </mergeCells>
  <pageMargins left="0" right="0" top="0" bottom="0" header="0" footer="0"/>
  <pageSetup paperSize="9" scale="77" fitToWidth="2" orientation="portrait" r:id="rId1"/>
  <headerFooter alignWithMargins="0"/>
  <rowBreaks count="1" manualBreakCount="1">
    <brk id="37" min="2"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BF0F0-956E-4EB4-AF38-078E4DFFFD0C}">
  <sheetPr>
    <tabColor rgb="FF0000FF"/>
  </sheetPr>
  <dimension ref="A1:N215"/>
  <sheetViews>
    <sheetView showGridLines="0" zoomScale="120" zoomScaleNormal="120" zoomScaleSheetLayoutView="100" workbookViewId="0">
      <pane ySplit="1" topLeftCell="A2" activePane="bottomLeft" state="frozenSplit"/>
      <selection activeCell="E1" sqref="E1"/>
      <selection pane="bottomLeft" sqref="A1:D1"/>
    </sheetView>
  </sheetViews>
  <sheetFormatPr baseColWidth="10" defaultColWidth="11.42578125" defaultRowHeight="12.75" x14ac:dyDescent="0.25"/>
  <cols>
    <col min="1" max="7" width="14.42578125" style="97" customWidth="1"/>
    <col min="8" max="9" width="13.28515625" style="97" customWidth="1"/>
    <col min="10" max="12" width="14.42578125" style="97" customWidth="1"/>
    <col min="13" max="13" width="2.5703125" style="97" customWidth="1"/>
    <col min="14" max="16384" width="11.42578125" style="97"/>
  </cols>
  <sheetData>
    <row r="1" spans="1:14" s="94" customFormat="1" ht="15.75" x14ac:dyDescent="0.25">
      <c r="A1" s="93" t="s">
        <v>41</v>
      </c>
      <c r="B1" s="93"/>
      <c r="C1" s="93"/>
      <c r="D1" s="93"/>
      <c r="E1" s="93" t="s">
        <v>42</v>
      </c>
      <c r="F1" s="93"/>
      <c r="G1" s="93"/>
      <c r="H1" s="93"/>
      <c r="I1" s="93" t="s">
        <v>43</v>
      </c>
      <c r="J1" s="93"/>
      <c r="K1" s="93"/>
      <c r="L1" s="93"/>
    </row>
    <row r="2" spans="1:14" ht="15.75" x14ac:dyDescent="0.25">
      <c r="A2" s="95" t="s">
        <v>44</v>
      </c>
      <c r="B2" s="96"/>
      <c r="C2" s="96"/>
      <c r="D2" s="96"/>
      <c r="E2" s="96"/>
      <c r="G2" s="98"/>
      <c r="H2" s="96"/>
      <c r="I2" s="99"/>
      <c r="J2" s="99"/>
      <c r="K2" s="99"/>
      <c r="N2" s="100">
        <v>45200</v>
      </c>
    </row>
    <row r="3" spans="1:14" x14ac:dyDescent="0.25">
      <c r="A3" s="101" t="s">
        <v>45</v>
      </c>
      <c r="B3" s="96"/>
      <c r="C3" s="96"/>
      <c r="D3" s="96"/>
      <c r="E3" s="96"/>
      <c r="F3" s="98"/>
      <c r="G3" s="98"/>
      <c r="H3" s="96"/>
      <c r="I3" s="96"/>
      <c r="J3" s="96"/>
      <c r="K3" s="96"/>
      <c r="L3" s="102" t="s">
        <v>46</v>
      </c>
      <c r="N3" s="100">
        <v>45170</v>
      </c>
    </row>
    <row r="4" spans="1:14" ht="12.75" customHeight="1" x14ac:dyDescent="0.25">
      <c r="A4" s="97" t="s">
        <v>52</v>
      </c>
    </row>
    <row r="5" spans="1:14" ht="12.75" customHeight="1" x14ac:dyDescent="0.25"/>
    <row r="6" spans="1:14" ht="12.75" customHeight="1" x14ac:dyDescent="0.25">
      <c r="F6" s="103"/>
      <c r="G6" s="103"/>
    </row>
    <row r="7" spans="1:14" ht="12.75" customHeight="1" x14ac:dyDescent="0.25"/>
    <row r="8" spans="1:14" ht="12.75" customHeight="1" x14ac:dyDescent="0.25"/>
    <row r="9" spans="1:14" ht="12.75" customHeight="1" x14ac:dyDescent="0.25"/>
    <row r="10" spans="1:14" ht="12.75" customHeight="1" x14ac:dyDescent="0.25"/>
    <row r="11" spans="1:14" ht="12.75" customHeight="1" x14ac:dyDescent="0.25"/>
    <row r="12" spans="1:14" ht="12.75" customHeight="1" x14ac:dyDescent="0.25"/>
    <row r="13" spans="1:14" ht="12.75" customHeight="1" x14ac:dyDescent="0.25"/>
    <row r="14" spans="1:14" ht="12.75" customHeight="1" x14ac:dyDescent="0.25"/>
    <row r="15" spans="1:14" ht="12.75" customHeight="1" x14ac:dyDescent="0.25"/>
    <row r="16" spans="1:14" ht="12.75" customHeight="1" x14ac:dyDescent="0.25"/>
    <row r="17" spans="1:1" ht="12.75" customHeight="1" x14ac:dyDescent="0.25"/>
    <row r="18" spans="1:1" ht="12.75" customHeight="1" x14ac:dyDescent="0.25"/>
    <row r="19" spans="1:1" ht="12.75" customHeight="1" x14ac:dyDescent="0.25">
      <c r="A19" s="97" t="s">
        <v>100</v>
      </c>
    </row>
    <row r="20" spans="1:1" ht="12.75" customHeight="1" x14ac:dyDescent="0.25"/>
    <row r="21" spans="1:1" ht="12.75" customHeight="1" x14ac:dyDescent="0.25"/>
    <row r="22" spans="1:1" ht="12.75" customHeight="1" x14ac:dyDescent="0.25"/>
    <row r="23" spans="1:1" ht="12.75" customHeight="1" x14ac:dyDescent="0.25"/>
    <row r="24" spans="1:1" ht="12.75" customHeight="1" x14ac:dyDescent="0.25"/>
    <row r="25" spans="1:1" ht="12.75" customHeight="1" x14ac:dyDescent="0.25"/>
    <row r="26" spans="1:1" ht="12.75" customHeight="1" x14ac:dyDescent="0.25"/>
    <row r="27" spans="1:1" ht="12.75" customHeight="1" x14ac:dyDescent="0.25"/>
    <row r="28" spans="1:1" ht="12.75" customHeight="1" x14ac:dyDescent="0.25"/>
    <row r="29" spans="1:1" ht="12.75" customHeight="1" x14ac:dyDescent="0.25"/>
    <row r="30" spans="1:1" ht="12.75" customHeight="1" x14ac:dyDescent="0.25"/>
    <row r="31" spans="1:1" ht="12.75" customHeight="1" x14ac:dyDescent="0.25"/>
    <row r="32" spans="1:1" ht="12.75" customHeight="1" x14ac:dyDescent="0.25"/>
    <row r="33" spans="1:7" ht="12.75" customHeight="1" x14ac:dyDescent="0.25"/>
    <row r="34" spans="1:7" ht="12.75" customHeight="1" x14ac:dyDescent="0.2">
      <c r="A34" s="97" t="s">
        <v>93</v>
      </c>
      <c r="F34" s="104"/>
      <c r="G34" s="104"/>
    </row>
    <row r="35" spans="1:7" ht="12.75" customHeight="1" x14ac:dyDescent="0.25"/>
    <row r="36" spans="1:7" ht="12.75" customHeight="1" x14ac:dyDescent="0.25"/>
    <row r="37" spans="1:7" ht="12.75" customHeight="1" x14ac:dyDescent="0.25"/>
    <row r="38" spans="1:7" ht="12.75" customHeight="1" x14ac:dyDescent="0.25"/>
    <row r="39" spans="1:7" ht="12.75" customHeight="1" x14ac:dyDescent="0.25"/>
    <row r="40" spans="1:7" ht="12.75" customHeight="1" x14ac:dyDescent="0.25"/>
    <row r="41" spans="1:7" ht="12.75" customHeight="1" x14ac:dyDescent="0.25"/>
    <row r="42" spans="1:7" ht="12.75" customHeight="1" x14ac:dyDescent="0.25"/>
    <row r="43" spans="1:7" ht="12.75" customHeight="1" x14ac:dyDescent="0.25"/>
    <row r="44" spans="1:7" ht="12.75" customHeight="1" x14ac:dyDescent="0.25"/>
    <row r="45" spans="1:7" ht="12.75" customHeight="1" x14ac:dyDescent="0.25"/>
    <row r="46" spans="1:7" ht="12.75" customHeight="1" x14ac:dyDescent="0.25"/>
    <row r="47" spans="1:7" ht="12.75" customHeight="1" x14ac:dyDescent="0.25"/>
    <row r="48" spans="1:7" ht="12.75" customHeight="1" x14ac:dyDescent="0.25"/>
    <row r="49" spans="1:12" s="104" customFormat="1" ht="12.75" customHeight="1" x14ac:dyDescent="0.2">
      <c r="A49" s="104" t="s">
        <v>94</v>
      </c>
    </row>
    <row r="50" spans="1:12" s="105" customFormat="1" ht="12.75" customHeight="1" x14ac:dyDescent="0.2">
      <c r="E50" s="104"/>
    </row>
    <row r="51" spans="1:12" s="105" customFormat="1" ht="12.75" customHeight="1" x14ac:dyDescent="0.2">
      <c r="E51" s="104"/>
    </row>
    <row r="52" spans="1:12" s="105" customFormat="1" ht="12.75" customHeight="1" x14ac:dyDescent="0.2">
      <c r="E52" s="104"/>
    </row>
    <row r="53" spans="1:12" s="105" customFormat="1" ht="12.75" customHeight="1" x14ac:dyDescent="0.2">
      <c r="E53" s="104"/>
    </row>
    <row r="54" spans="1:12" s="105" customFormat="1" ht="12.75" customHeight="1" x14ac:dyDescent="0.2">
      <c r="E54" s="104"/>
    </row>
    <row r="55" spans="1:12" s="105" customFormat="1" ht="12.75" customHeight="1" x14ac:dyDescent="0.2">
      <c r="E55" s="104"/>
    </row>
    <row r="56" spans="1:12" s="105" customFormat="1" ht="12.75" customHeight="1" x14ac:dyDescent="0.2">
      <c r="E56" s="104"/>
    </row>
    <row r="57" spans="1:12" s="105" customFormat="1" ht="12.75" customHeight="1" x14ac:dyDescent="0.2">
      <c r="E57" s="104"/>
    </row>
    <row r="58" spans="1:12" s="105" customFormat="1" ht="12.75" customHeight="1" x14ac:dyDescent="0.2">
      <c r="E58" s="104"/>
    </row>
    <row r="59" spans="1:12" s="105" customFormat="1" ht="12.75" customHeight="1" x14ac:dyDescent="0.2">
      <c r="E59" s="104"/>
    </row>
    <row r="60" spans="1:12" s="105" customFormat="1" ht="12.75" customHeight="1" x14ac:dyDescent="0.2">
      <c r="E60" s="104"/>
    </row>
    <row r="61" spans="1:12" s="105" customFormat="1" ht="12.75" customHeight="1" x14ac:dyDescent="0.2">
      <c r="E61" s="104"/>
    </row>
    <row r="62" spans="1:12" s="105" customFormat="1" ht="12.75" customHeight="1" x14ac:dyDescent="0.2">
      <c r="E62" s="104"/>
    </row>
    <row r="63" spans="1:12" s="105" customFormat="1" ht="12.75" customHeight="1" x14ac:dyDescent="0.2">
      <c r="E63" s="104"/>
    </row>
    <row r="64" spans="1:12" ht="12.75" customHeight="1" x14ac:dyDescent="0.25">
      <c r="A64" s="97" t="s">
        <v>95</v>
      </c>
      <c r="E64" s="106"/>
      <c r="F64" s="106"/>
      <c r="G64" s="106"/>
      <c r="H64" s="106"/>
      <c r="L64" s="106"/>
    </row>
    <row r="65" spans="1:1" ht="12.75" customHeight="1" x14ac:dyDescent="0.25"/>
    <row r="66" spans="1:1" ht="12.75" customHeight="1" x14ac:dyDescent="0.25"/>
    <row r="67" spans="1:1" ht="12.75" customHeight="1" x14ac:dyDescent="0.25"/>
    <row r="68" spans="1:1" ht="12.75" customHeight="1" x14ac:dyDescent="0.25"/>
    <row r="69" spans="1:1" ht="12.75" customHeight="1" x14ac:dyDescent="0.25"/>
    <row r="70" spans="1:1" ht="12.75" customHeight="1" x14ac:dyDescent="0.25"/>
    <row r="71" spans="1:1" ht="12.75" customHeight="1" x14ac:dyDescent="0.25"/>
    <row r="72" spans="1:1" ht="12.75" customHeight="1" x14ac:dyDescent="0.25"/>
    <row r="73" spans="1:1" ht="12.75" customHeight="1" x14ac:dyDescent="0.25"/>
    <row r="74" spans="1:1" ht="12.75" customHeight="1" x14ac:dyDescent="0.25"/>
    <row r="75" spans="1:1" ht="12.75" customHeight="1" x14ac:dyDescent="0.25"/>
    <row r="76" spans="1:1" ht="12.75" customHeight="1" x14ac:dyDescent="0.25"/>
    <row r="77" spans="1:1" ht="12.75" customHeight="1" x14ac:dyDescent="0.25"/>
    <row r="78" spans="1:1" ht="12.75" customHeight="1" x14ac:dyDescent="0.25"/>
    <row r="79" spans="1:1" ht="12.75" customHeight="1" x14ac:dyDescent="0.25">
      <c r="A79" s="97" t="s">
        <v>101</v>
      </c>
    </row>
    <row r="80" spans="1:1" ht="12.75" customHeight="1" x14ac:dyDescent="0.25"/>
    <row r="81" spans="1:1" ht="12.75" customHeight="1" x14ac:dyDescent="0.25"/>
    <row r="82" spans="1:1" ht="12.75" customHeight="1" x14ac:dyDescent="0.25"/>
    <row r="83" spans="1:1" ht="12.75" customHeight="1" x14ac:dyDescent="0.25"/>
    <row r="84" spans="1:1" ht="12.75" customHeight="1" x14ac:dyDescent="0.25"/>
    <row r="85" spans="1:1" ht="12.75" customHeight="1" x14ac:dyDescent="0.25"/>
    <row r="86" spans="1:1" ht="12.75" customHeight="1" x14ac:dyDescent="0.25"/>
    <row r="87" spans="1:1" ht="12.75" customHeight="1" x14ac:dyDescent="0.25"/>
    <row r="88" spans="1:1" ht="12.75" customHeight="1" x14ac:dyDescent="0.25"/>
    <row r="89" spans="1:1" ht="12.75" customHeight="1" x14ac:dyDescent="0.25"/>
    <row r="90" spans="1:1" ht="12.75" customHeight="1" x14ac:dyDescent="0.25"/>
    <row r="91" spans="1:1" ht="12.75" customHeight="1" x14ac:dyDescent="0.25"/>
    <row r="92" spans="1:1" ht="12.75" customHeight="1" x14ac:dyDescent="0.25"/>
    <row r="93" spans="1:1" ht="12.75" customHeight="1" x14ac:dyDescent="0.25"/>
    <row r="94" spans="1:1" ht="12.75" customHeight="1" x14ac:dyDescent="0.25">
      <c r="A94" s="97" t="s">
        <v>102</v>
      </c>
    </row>
    <row r="95" spans="1:1" ht="12.75" customHeight="1" x14ac:dyDescent="0.25"/>
    <row r="96" spans="1:1" ht="12.75" customHeight="1" x14ac:dyDescent="0.25"/>
    <row r="97" spans="1:1" ht="12.75" customHeight="1" x14ac:dyDescent="0.25"/>
    <row r="98" spans="1:1" ht="12.75" customHeight="1" x14ac:dyDescent="0.25"/>
    <row r="99" spans="1:1" ht="12.75" customHeight="1" x14ac:dyDescent="0.25"/>
    <row r="100" spans="1:1" ht="12.75" customHeight="1" x14ac:dyDescent="0.25"/>
    <row r="101" spans="1:1" ht="12.75" customHeight="1" x14ac:dyDescent="0.25"/>
    <row r="102" spans="1:1" ht="12.75" customHeight="1" x14ac:dyDescent="0.25"/>
    <row r="103" spans="1:1" ht="12.75" customHeight="1" x14ac:dyDescent="0.25"/>
    <row r="104" spans="1:1" ht="12.75" customHeight="1" x14ac:dyDescent="0.25"/>
    <row r="105" spans="1:1" ht="12.75" customHeight="1" x14ac:dyDescent="0.25"/>
    <row r="106" spans="1:1" ht="12.75" customHeight="1" x14ac:dyDescent="0.25"/>
    <row r="107" spans="1:1" ht="12.75" customHeight="1" x14ac:dyDescent="0.25"/>
    <row r="108" spans="1:1" ht="12.75" customHeight="1" x14ac:dyDescent="0.25"/>
    <row r="109" spans="1:1" s="104" customFormat="1" ht="12.75" customHeight="1" x14ac:dyDescent="0.2">
      <c r="A109" s="104" t="s">
        <v>96</v>
      </c>
    </row>
    <row r="110" spans="1:1" s="105" customFormat="1" ht="12.75" customHeight="1" x14ac:dyDescent="0.25"/>
    <row r="111" spans="1:1" s="105" customFormat="1" ht="12.75" customHeight="1" x14ac:dyDescent="0.25"/>
    <row r="112" spans="1:1" s="105" customFormat="1" ht="12.75" customHeight="1" x14ac:dyDescent="0.25"/>
    <row r="113" spans="1:1" s="105" customFormat="1" ht="12.75" customHeight="1" x14ac:dyDescent="0.25"/>
    <row r="114" spans="1:1" s="105" customFormat="1" ht="12.75" customHeight="1" x14ac:dyDescent="0.25"/>
    <row r="115" spans="1:1" s="105" customFormat="1" ht="12.75" customHeight="1" x14ac:dyDescent="0.25"/>
    <row r="116" spans="1:1" s="105" customFormat="1" ht="12.75" customHeight="1" x14ac:dyDescent="0.25"/>
    <row r="117" spans="1:1" s="105" customFormat="1" ht="12.75" customHeight="1" x14ac:dyDescent="0.25"/>
    <row r="118" spans="1:1" s="105" customFormat="1" ht="12.75" customHeight="1" x14ac:dyDescent="0.25"/>
    <row r="119" spans="1:1" s="105" customFormat="1" ht="12.75" customHeight="1" x14ac:dyDescent="0.25"/>
    <row r="120" spans="1:1" s="105" customFormat="1" ht="12.75" customHeight="1" x14ac:dyDescent="0.25"/>
    <row r="121" spans="1:1" s="105" customFormat="1" ht="12.75" customHeight="1" x14ac:dyDescent="0.25"/>
    <row r="122" spans="1:1" s="105" customFormat="1" ht="12.75" customHeight="1" x14ac:dyDescent="0.25"/>
    <row r="123" spans="1:1" s="105" customFormat="1" ht="12.75" customHeight="1" x14ac:dyDescent="0.25"/>
    <row r="124" spans="1:1" ht="12.75" customHeight="1" x14ac:dyDescent="0.25">
      <c r="A124" s="97" t="s">
        <v>103</v>
      </c>
    </row>
    <row r="125" spans="1:1" ht="12.75" customHeight="1" x14ac:dyDescent="0.25"/>
    <row r="126" spans="1:1" ht="12.75" customHeight="1" x14ac:dyDescent="0.25"/>
    <row r="127" spans="1:1" ht="12.75" customHeight="1" x14ac:dyDescent="0.25"/>
    <row r="128" spans="1:1" ht="12.75" customHeight="1" x14ac:dyDescent="0.25"/>
    <row r="129" spans="1:8" ht="12.75" customHeight="1" x14ac:dyDescent="0.25"/>
    <row r="130" spans="1:8" s="107" customFormat="1" ht="12.75" customHeight="1" x14ac:dyDescent="0.25">
      <c r="H130" s="108"/>
    </row>
    <row r="131" spans="1:8" ht="12.75" customHeight="1" x14ac:dyDescent="0.25"/>
    <row r="132" spans="1:8" ht="12.75" customHeight="1" x14ac:dyDescent="0.25"/>
    <row r="133" spans="1:8" ht="12.75" customHeight="1" x14ac:dyDescent="0.25"/>
    <row r="134" spans="1:8" ht="12.75" customHeight="1" x14ac:dyDescent="0.25"/>
    <row r="135" spans="1:8" ht="12.75" customHeight="1" x14ac:dyDescent="0.25"/>
    <row r="136" spans="1:8" ht="12.75" customHeight="1" x14ac:dyDescent="0.25"/>
    <row r="137" spans="1:8" ht="12.75" customHeight="1" x14ac:dyDescent="0.25"/>
    <row r="138" spans="1:8" ht="12.75" customHeight="1" x14ac:dyDescent="0.25"/>
    <row r="139" spans="1:8" s="104" customFormat="1" ht="12.75" customHeight="1" x14ac:dyDescent="0.2">
      <c r="A139" s="104" t="s">
        <v>97</v>
      </c>
    </row>
    <row r="140" spans="1:8" s="105" customFormat="1" ht="12.75" customHeight="1" x14ac:dyDescent="0.25"/>
    <row r="141" spans="1:8" s="105" customFormat="1" ht="12.75" customHeight="1" x14ac:dyDescent="0.25"/>
    <row r="142" spans="1:8" s="105" customFormat="1" ht="12.75" customHeight="1" x14ac:dyDescent="0.25"/>
    <row r="143" spans="1:8" s="105" customFormat="1" ht="12.75" customHeight="1" x14ac:dyDescent="0.25"/>
    <row r="144" spans="1:8" s="105" customFormat="1" ht="12.75" customHeight="1" x14ac:dyDescent="0.25"/>
    <row r="145" spans="1:4" s="105" customFormat="1" ht="12.75" customHeight="1" x14ac:dyDescent="0.25"/>
    <row r="146" spans="1:4" s="105" customFormat="1" ht="12.75" customHeight="1" x14ac:dyDescent="0.25"/>
    <row r="147" spans="1:4" s="105" customFormat="1" ht="12.75" customHeight="1" x14ac:dyDescent="0.25"/>
    <row r="148" spans="1:4" s="105" customFormat="1" ht="12.75" customHeight="1" x14ac:dyDescent="0.25"/>
    <row r="149" spans="1:4" s="105" customFormat="1" ht="12.75" customHeight="1" x14ac:dyDescent="0.25"/>
    <row r="150" spans="1:4" s="105" customFormat="1" ht="12.75" customHeight="1" x14ac:dyDescent="0.25"/>
    <row r="151" spans="1:4" s="105" customFormat="1" ht="12.75" customHeight="1" x14ac:dyDescent="0.25"/>
    <row r="152" spans="1:4" s="105" customFormat="1" ht="12.75" customHeight="1" x14ac:dyDescent="0.25"/>
    <row r="153" spans="1:4" s="105" customFormat="1" ht="12.75" customHeight="1" x14ac:dyDescent="0.25"/>
    <row r="154" spans="1:4" s="109" customFormat="1" ht="12.75" customHeight="1" x14ac:dyDescent="0.2">
      <c r="A154" s="109" t="s">
        <v>104</v>
      </c>
      <c r="D154" s="110"/>
    </row>
    <row r="155" spans="1:4" ht="12.75" customHeight="1" x14ac:dyDescent="0.25"/>
    <row r="156" spans="1:4" ht="12.75" customHeight="1" x14ac:dyDescent="0.25"/>
    <row r="157" spans="1:4" ht="12.75" customHeight="1" x14ac:dyDescent="0.25"/>
    <row r="158" spans="1:4" ht="12.75" customHeight="1" x14ac:dyDescent="0.25"/>
    <row r="159" spans="1:4" ht="12.75" customHeight="1" x14ac:dyDescent="0.25"/>
    <row r="160" spans="1:4" ht="12.75" customHeight="1" x14ac:dyDescent="0.25"/>
    <row r="161" spans="1:1" ht="12.75" customHeight="1" x14ac:dyDescent="0.25"/>
    <row r="162" spans="1:1" ht="12.75" customHeight="1" x14ac:dyDescent="0.25"/>
    <row r="163" spans="1:1" ht="12.75" customHeight="1" x14ac:dyDescent="0.25"/>
    <row r="164" spans="1:1" ht="12.75" customHeight="1" x14ac:dyDescent="0.25"/>
    <row r="165" spans="1:1" ht="12.75" customHeight="1" x14ac:dyDescent="0.25"/>
    <row r="166" spans="1:1" ht="12.75" customHeight="1" x14ac:dyDescent="0.25"/>
    <row r="167" spans="1:1" ht="12.75" customHeight="1" x14ac:dyDescent="0.25"/>
    <row r="168" spans="1:1" ht="12.75" customHeight="1" x14ac:dyDescent="0.25"/>
    <row r="169" spans="1:1" s="104" customFormat="1" ht="12.75" customHeight="1" x14ac:dyDescent="0.2">
      <c r="A169" s="104" t="s">
        <v>98</v>
      </c>
    </row>
    <row r="170" spans="1:1" s="105" customFormat="1" ht="12.75" customHeight="1" x14ac:dyDescent="0.25"/>
    <row r="171" spans="1:1" s="105" customFormat="1" ht="12.75" customHeight="1" x14ac:dyDescent="0.25"/>
    <row r="172" spans="1:1" s="105" customFormat="1" ht="12.75" customHeight="1" x14ac:dyDescent="0.25"/>
    <row r="173" spans="1:1" s="105" customFormat="1" ht="12.75" customHeight="1" x14ac:dyDescent="0.25"/>
    <row r="174" spans="1:1" s="105" customFormat="1" ht="12.75" customHeight="1" x14ac:dyDescent="0.25"/>
    <row r="175" spans="1:1" s="105" customFormat="1" ht="12.75" customHeight="1" x14ac:dyDescent="0.25"/>
    <row r="176" spans="1:1" s="105" customFormat="1" ht="12.75" customHeight="1" x14ac:dyDescent="0.25"/>
    <row r="177" spans="1:8" s="105" customFormat="1" ht="12.75" customHeight="1" x14ac:dyDescent="0.25"/>
    <row r="178" spans="1:8" s="105" customFormat="1" ht="12.75" customHeight="1" x14ac:dyDescent="0.25"/>
    <row r="179" spans="1:8" s="105" customFormat="1" ht="12.75" customHeight="1" x14ac:dyDescent="0.25"/>
    <row r="180" spans="1:8" s="105" customFormat="1" ht="12.75" customHeight="1" x14ac:dyDescent="0.25"/>
    <row r="181" spans="1:8" s="105" customFormat="1" ht="12.75" customHeight="1" x14ac:dyDescent="0.25"/>
    <row r="182" spans="1:8" s="105" customFormat="1" ht="12.75" customHeight="1" x14ac:dyDescent="0.25"/>
    <row r="183" spans="1:8" s="109" customFormat="1" ht="12.75" customHeight="1" x14ac:dyDescent="0.2">
      <c r="A183" s="109" t="s">
        <v>105</v>
      </c>
      <c r="D183" s="110"/>
      <c r="H183" s="97"/>
    </row>
    <row r="184" spans="1:8" ht="12.75" customHeight="1" x14ac:dyDescent="0.25"/>
    <row r="185" spans="1:8" ht="12.75" customHeight="1" x14ac:dyDescent="0.25"/>
    <row r="186" spans="1:8" ht="12.75" customHeight="1" x14ac:dyDescent="0.25"/>
    <row r="187" spans="1:8" ht="12.75" customHeight="1" x14ac:dyDescent="0.25"/>
    <row r="188" spans="1:8" ht="12.75" customHeight="1" x14ac:dyDescent="0.25"/>
    <row r="189" spans="1:8" ht="12.75" customHeight="1" x14ac:dyDescent="0.25"/>
    <row r="190" spans="1:8" ht="12.75" customHeight="1" x14ac:dyDescent="0.25"/>
    <row r="191" spans="1:8" ht="12.75" customHeight="1" x14ac:dyDescent="0.25"/>
    <row r="192" spans="1:8" ht="12.75" customHeight="1" x14ac:dyDescent="0.25"/>
    <row r="193" spans="1:12" ht="12.75" customHeight="1" x14ac:dyDescent="0.25"/>
    <row r="194" spans="1:12" ht="12.75" customHeight="1" x14ac:dyDescent="0.25"/>
    <row r="195" spans="1:12" ht="12.75" customHeight="1" x14ac:dyDescent="0.25"/>
    <row r="196" spans="1:12" ht="12.75" customHeight="1" x14ac:dyDescent="0.25"/>
    <row r="197" spans="1:12" ht="12.75" customHeight="1" x14ac:dyDescent="0.25"/>
    <row r="198" spans="1:12" s="105" customFormat="1" ht="12.75" customHeight="1" x14ac:dyDescent="0.2">
      <c r="A198" s="104" t="s">
        <v>99</v>
      </c>
      <c r="B198" s="104"/>
      <c r="C198" s="104"/>
      <c r="D198" s="106"/>
      <c r="E198" s="104"/>
      <c r="F198" s="104"/>
      <c r="G198" s="104"/>
      <c r="H198" s="104"/>
      <c r="I198" s="104"/>
      <c r="J198" s="104"/>
      <c r="K198" s="104"/>
      <c r="L198" s="104"/>
    </row>
    <row r="199" spans="1:12" s="105" customFormat="1" ht="12.75" customHeight="1" x14ac:dyDescent="0.25"/>
    <row r="200" spans="1:12" s="105" customFormat="1" ht="12.75" customHeight="1" x14ac:dyDescent="0.25"/>
    <row r="201" spans="1:12" s="105" customFormat="1" ht="12.75" customHeight="1" x14ac:dyDescent="0.25"/>
    <row r="202" spans="1:12" s="105" customFormat="1" ht="12.75" customHeight="1" x14ac:dyDescent="0.25"/>
    <row r="203" spans="1:12" s="105" customFormat="1" ht="12.75" customHeight="1" x14ac:dyDescent="0.25"/>
    <row r="204" spans="1:12" s="105" customFormat="1" ht="12.75" customHeight="1" x14ac:dyDescent="0.25"/>
    <row r="205" spans="1:12" s="105" customFormat="1" ht="12.75" customHeight="1" x14ac:dyDescent="0.25"/>
    <row r="206" spans="1:12" s="105" customFormat="1" ht="12.75" customHeight="1" x14ac:dyDescent="0.25"/>
    <row r="207" spans="1:12" s="105" customFormat="1" ht="12.75" customHeight="1" x14ac:dyDescent="0.25"/>
    <row r="208" spans="1:12" s="105" customFormat="1" ht="12.75" customHeight="1" x14ac:dyDescent="0.25"/>
    <row r="209" spans="1:1" s="105" customFormat="1" ht="12.75" customHeight="1" x14ac:dyDescent="0.25"/>
    <row r="210" spans="1:1" s="105" customFormat="1" ht="12.75" customHeight="1" x14ac:dyDescent="0.25"/>
    <row r="211" spans="1:1" s="105" customFormat="1" ht="12.75" customHeight="1" x14ac:dyDescent="0.25"/>
    <row r="212" spans="1:1" s="105" customFormat="1" ht="12.75" customHeight="1" x14ac:dyDescent="0.2">
      <c r="A212" s="104"/>
    </row>
    <row r="213" spans="1:1" ht="12.75" customHeight="1" x14ac:dyDescent="0.25"/>
    <row r="214" spans="1:1" ht="12.75" customHeight="1" x14ac:dyDescent="0.25"/>
    <row r="215" spans="1:1" ht="12.75" customHeight="1" x14ac:dyDescent="0.25"/>
  </sheetData>
  <mergeCells count="3">
    <mergeCell ref="A1:D1"/>
    <mergeCell ref="E1:H1"/>
    <mergeCell ref="I1:L1"/>
  </mergeCells>
  <pageMargins left="0" right="0" top="0.19685039370078741" bottom="0.19685039370078741" header="0.15748031496062992" footer="0.15748031496062992"/>
  <pageSetup paperSize="9" scale="86" orientation="landscape" r:id="rId1"/>
  <headerFooter>
    <oddHeader xml:space="preserve">&amp;L&amp;"Arial,Gras"&amp;9
</oddHeader>
    <oddFooter>&amp;CPage &amp;P&amp;R&amp;Z&amp;F</oddFooter>
  </headerFooter>
  <rowBreaks count="4" manualBreakCount="4">
    <brk id="48" max="11" man="1"/>
    <brk id="93" max="11" man="1"/>
    <brk id="138" max="11" man="1"/>
    <brk id="182" max="1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82142-3173-443C-9DD6-C97B29135EBC}">
  <sheetPr>
    <tabColor rgb="FF0000FF"/>
  </sheetPr>
  <dimension ref="A1:GP109"/>
  <sheetViews>
    <sheetView zoomScaleNormal="100" workbookViewId="0"/>
  </sheetViews>
  <sheetFormatPr baseColWidth="10" defaultColWidth="11.42578125" defaultRowHeight="12" x14ac:dyDescent="0.2"/>
  <cols>
    <col min="1" max="1" width="4.42578125" style="2" customWidth="1"/>
    <col min="2" max="2" width="3.5703125" style="2" customWidth="1"/>
    <col min="3" max="3" width="44.5703125" style="2" bestFit="1" customWidth="1"/>
    <col min="4" max="4" width="11.42578125" style="2" bestFit="1" customWidth="1"/>
    <col min="5" max="7" width="9.5703125" style="2" customWidth="1"/>
    <col min="8" max="8" width="10.42578125" style="2" customWidth="1"/>
    <col min="9" max="12" width="9.5703125" style="2" customWidth="1"/>
    <col min="13" max="198" width="11.42578125" style="2"/>
    <col min="199" max="16384" width="11.42578125" style="85"/>
  </cols>
  <sheetData>
    <row r="1" spans="1:12" s="2" customFormat="1" ht="12.75" x14ac:dyDescent="0.2">
      <c r="E1" s="111"/>
    </row>
    <row r="2" spans="1:12" s="4" customFormat="1" x14ac:dyDescent="0.2">
      <c r="A2" s="112"/>
    </row>
    <row r="3" spans="1:12" s="4" customFormat="1" x14ac:dyDescent="0.2">
      <c r="A3" s="112"/>
    </row>
    <row r="4" spans="1:12" s="4" customFormat="1" ht="24" customHeight="1" x14ac:dyDescent="0.2">
      <c r="A4" s="112"/>
      <c r="C4" s="5" t="s">
        <v>47</v>
      </c>
      <c r="D4" s="6" t="s">
        <v>1</v>
      </c>
      <c r="E4" s="7"/>
      <c r="F4" s="7"/>
      <c r="G4" s="6" t="s">
        <v>2</v>
      </c>
      <c r="H4" s="7"/>
      <c r="I4" s="7"/>
      <c r="J4" s="8"/>
      <c r="K4" s="6" t="s">
        <v>3</v>
      </c>
      <c r="L4" s="8"/>
    </row>
    <row r="5" spans="1:12" s="4" customFormat="1" ht="59.25" customHeight="1" x14ac:dyDescent="0.2">
      <c r="A5" s="112"/>
      <c r="C5" s="9"/>
      <c r="D5" s="10" t="s">
        <v>87</v>
      </c>
      <c r="E5" s="11" t="s">
        <v>88</v>
      </c>
      <c r="F5" s="12"/>
      <c r="G5" s="13" t="s">
        <v>89</v>
      </c>
      <c r="H5" s="14" t="s">
        <v>90</v>
      </c>
      <c r="I5" s="11" t="s">
        <v>91</v>
      </c>
      <c r="J5" s="15"/>
      <c r="K5" s="11" t="s">
        <v>92</v>
      </c>
      <c r="L5" s="15"/>
    </row>
    <row r="6" spans="1:12" s="4" customFormat="1" ht="36" customHeight="1" x14ac:dyDescent="0.2">
      <c r="A6" s="113"/>
      <c r="C6" s="16"/>
      <c r="D6" s="17"/>
      <c r="E6" s="18" t="s">
        <v>4</v>
      </c>
      <c r="F6" s="18" t="s">
        <v>5</v>
      </c>
      <c r="G6" s="19"/>
      <c r="H6" s="20"/>
      <c r="I6" s="18" t="s">
        <v>4</v>
      </c>
      <c r="J6" s="18" t="s">
        <v>5</v>
      </c>
      <c r="K6" s="18" t="s">
        <v>4</v>
      </c>
      <c r="L6" s="18" t="s">
        <v>5</v>
      </c>
    </row>
    <row r="7" spans="1:12" s="4" customFormat="1" ht="14.25" x14ac:dyDescent="0.2">
      <c r="A7" s="113"/>
      <c r="C7" s="21" t="s">
        <v>6</v>
      </c>
      <c r="D7" s="22">
        <v>386.29831001622659</v>
      </c>
      <c r="E7" s="23">
        <v>1.1726036423287844E-2</v>
      </c>
      <c r="F7" s="24">
        <v>1.6780696753709634E-2</v>
      </c>
      <c r="G7" s="23">
        <v>2.0838874226802862E-2</v>
      </c>
      <c r="H7" s="77">
        <v>5065.8853202519413</v>
      </c>
      <c r="I7" s="23">
        <v>-1.2701664031081417E-2</v>
      </c>
      <c r="J7" s="24">
        <v>-9.0417929926407403E-3</v>
      </c>
      <c r="K7" s="23">
        <v>-1.5777705477931891E-2</v>
      </c>
      <c r="L7" s="23">
        <v>-1.354476116601655E-2</v>
      </c>
    </row>
    <row r="8" spans="1:12" s="4" customFormat="1" x14ac:dyDescent="0.2">
      <c r="A8" s="113"/>
      <c r="C8" s="26" t="s">
        <v>7</v>
      </c>
      <c r="D8" s="27">
        <v>231.03274530540168</v>
      </c>
      <c r="E8" s="28">
        <v>-4.6799734994990017E-3</v>
      </c>
      <c r="F8" s="29">
        <v>4.3132671919248189E-3</v>
      </c>
      <c r="G8" s="30">
        <v>-1.6368956885467467E-3</v>
      </c>
      <c r="H8" s="31">
        <v>3187.3411620902398</v>
      </c>
      <c r="I8" s="32">
        <v>-1.973041015696031E-2</v>
      </c>
      <c r="J8" s="33">
        <v>-1.6359236580489878E-2</v>
      </c>
      <c r="K8" s="32">
        <v>-2.6253679571573096E-2</v>
      </c>
      <c r="L8" s="32">
        <v>-2.4210464385634678E-2</v>
      </c>
    </row>
    <row r="9" spans="1:12" s="4" customFormat="1" x14ac:dyDescent="0.2">
      <c r="A9" s="113"/>
      <c r="C9" s="34" t="s">
        <v>8</v>
      </c>
      <c r="D9" s="35">
        <v>64.3735101451323</v>
      </c>
      <c r="E9" s="36">
        <v>-4.3412712170993295E-2</v>
      </c>
      <c r="F9" s="37">
        <v>2.2709872423042121E-2</v>
      </c>
      <c r="G9" s="38">
        <v>-4.5623107986179079E-3</v>
      </c>
      <c r="H9" s="39">
        <v>1018.5704558410837</v>
      </c>
      <c r="I9" s="40">
        <v>1.5387777376548062E-2</v>
      </c>
      <c r="J9" s="41">
        <v>1.8797706002730896E-2</v>
      </c>
      <c r="K9" s="40">
        <v>1.9154146464508415E-2</v>
      </c>
      <c r="L9" s="40">
        <v>1.9512116334283514E-2</v>
      </c>
    </row>
    <row r="10" spans="1:12" s="4" customFormat="1" x14ac:dyDescent="0.2">
      <c r="A10" s="113"/>
      <c r="C10" s="42" t="s">
        <v>9</v>
      </c>
      <c r="D10" s="35">
        <v>19.379070161919785</v>
      </c>
      <c r="E10" s="36">
        <v>-4.3412712170993295E-2</v>
      </c>
      <c r="F10" s="37">
        <v>-2.9801904990828576E-2</v>
      </c>
      <c r="G10" s="38">
        <v>-4.4203607627317676E-2</v>
      </c>
      <c r="H10" s="39">
        <v>272.44584007352097</v>
      </c>
      <c r="I10" s="40">
        <v>-3.5035146591489208E-2</v>
      </c>
      <c r="J10" s="41">
        <v>-3.1109359302350037E-2</v>
      </c>
      <c r="K10" s="40">
        <v>-3.8655699052073222E-2</v>
      </c>
      <c r="L10" s="40">
        <v>-3.4638168180471718E-2</v>
      </c>
    </row>
    <row r="11" spans="1:12" s="4" customFormat="1" x14ac:dyDescent="0.2">
      <c r="A11" s="113"/>
      <c r="C11" s="42" t="s">
        <v>10</v>
      </c>
      <c r="D11" s="35">
        <v>36.339355834491364</v>
      </c>
      <c r="E11" s="36">
        <v>3.0926565283075691E-2</v>
      </c>
      <c r="F11" s="37">
        <v>4.0964148514711418E-2</v>
      </c>
      <c r="G11" s="38">
        <v>1.152323628004881E-2</v>
      </c>
      <c r="H11" s="39">
        <v>570.79790147889094</v>
      </c>
      <c r="I11" s="40">
        <v>3.5437088773188963E-2</v>
      </c>
      <c r="J11" s="41">
        <v>3.7492709619789011E-2</v>
      </c>
      <c r="K11" s="40">
        <v>4.3301262509488403E-2</v>
      </c>
      <c r="L11" s="40">
        <v>4.0660500339505523E-2</v>
      </c>
    </row>
    <row r="12" spans="1:12" s="4" customFormat="1" x14ac:dyDescent="0.2">
      <c r="A12" s="113"/>
      <c r="C12" s="42" t="s">
        <v>11</v>
      </c>
      <c r="D12" s="35">
        <v>7.82231379075583</v>
      </c>
      <c r="E12" s="36">
        <v>4.1823825785392899E-2</v>
      </c>
      <c r="F12" s="37">
        <v>4.7793671348318023E-2</v>
      </c>
      <c r="G12" s="38">
        <v>8.7586535608237259E-3</v>
      </c>
      <c r="H12" s="39">
        <v>163.74700794494825</v>
      </c>
      <c r="I12" s="40">
        <v>3.3374363369194304E-2</v>
      </c>
      <c r="J12" s="41">
        <v>4.0361158450923362E-2</v>
      </c>
      <c r="K12" s="40">
        <v>3.4093967615537624E-2</v>
      </c>
      <c r="L12" s="40">
        <v>3.9393850682238662E-2</v>
      </c>
    </row>
    <row r="13" spans="1:12" s="4" customFormat="1" x14ac:dyDescent="0.2">
      <c r="A13" s="113"/>
      <c r="C13" s="114" t="s">
        <v>12</v>
      </c>
      <c r="D13" s="65">
        <v>74.456589096051843</v>
      </c>
      <c r="E13" s="115">
        <v>-9.7724901369939943E-3</v>
      </c>
      <c r="F13" s="116">
        <v>-4.8618118048943115E-3</v>
      </c>
      <c r="G13" s="117">
        <v>-2.0114491774914756E-2</v>
      </c>
      <c r="H13" s="118">
        <v>940.36278429233118</v>
      </c>
      <c r="I13" s="119">
        <v>-1.8247249540250587E-2</v>
      </c>
      <c r="J13" s="120">
        <v>-1.6450299984895111E-2</v>
      </c>
      <c r="K13" s="119">
        <v>-1.9396591090204418E-2</v>
      </c>
      <c r="L13" s="119">
        <v>-1.9823347499738464E-2</v>
      </c>
    </row>
    <row r="14" spans="1:12" s="4" customFormat="1" ht="12" customHeight="1" x14ac:dyDescent="0.2">
      <c r="A14" s="121"/>
      <c r="C14" s="44" t="s">
        <v>13</v>
      </c>
      <c r="D14" s="35">
        <v>16.036121952429379</v>
      </c>
      <c r="E14" s="36">
        <v>1.9331130998345492E-2</v>
      </c>
      <c r="F14" s="37">
        <v>2.8056539484407894E-2</v>
      </c>
      <c r="G14" s="38">
        <v>-1.8199499165884481E-2</v>
      </c>
      <c r="H14" s="39">
        <v>224.7655326266225</v>
      </c>
      <c r="I14" s="40">
        <v>3.1084732796964776E-2</v>
      </c>
      <c r="J14" s="41">
        <v>3.6877401537099841E-2</v>
      </c>
      <c r="K14" s="40">
        <v>3.8275980154759859E-2</v>
      </c>
      <c r="L14" s="40">
        <v>4.1570176955201044E-2</v>
      </c>
    </row>
    <row r="15" spans="1:12" s="4" customFormat="1" x14ac:dyDescent="0.2">
      <c r="A15" s="113"/>
      <c r="C15" s="122" t="s">
        <v>14</v>
      </c>
      <c r="D15" s="70">
        <v>56.703303701139198</v>
      </c>
      <c r="E15" s="123">
        <v>-2.0672152316136061E-2</v>
      </c>
      <c r="F15" s="124">
        <v>-2.0750003258217631E-2</v>
      </c>
      <c r="G15" s="61">
        <v>-2.116564478915095E-2</v>
      </c>
      <c r="H15" s="125">
        <v>678.65821495735679</v>
      </c>
      <c r="I15" s="71">
        <v>-3.8648780546322925E-2</v>
      </c>
      <c r="J15" s="126">
        <v>-3.8151809777890566E-2</v>
      </c>
      <c r="K15" s="71">
        <v>-4.2905850058698403E-2</v>
      </c>
      <c r="L15" s="71">
        <v>-4.439268725345491E-2</v>
      </c>
    </row>
    <row r="16" spans="1:12" s="4" customFormat="1" x14ac:dyDescent="0.2">
      <c r="A16" s="1"/>
      <c r="C16" s="127" t="s">
        <v>15</v>
      </c>
      <c r="D16" s="65">
        <v>11.36574700707744</v>
      </c>
      <c r="E16" s="115">
        <v>-0.17153542719837189</v>
      </c>
      <c r="F16" s="116">
        <v>-0.16005471188136677</v>
      </c>
      <c r="G16" s="117">
        <v>-0.1694225565724653</v>
      </c>
      <c r="H16" s="118">
        <v>169.46012669210461</v>
      </c>
      <c r="I16" s="119">
        <v>-0.26519234609521847</v>
      </c>
      <c r="J16" s="120">
        <v>-0.258734561642746</v>
      </c>
      <c r="K16" s="119">
        <v>-0.28736522641829354</v>
      </c>
      <c r="L16" s="119">
        <v>-0.28118814566211003</v>
      </c>
    </row>
    <row r="17" spans="1:22" s="4" customFormat="1" x14ac:dyDescent="0.2">
      <c r="A17" s="1"/>
      <c r="C17" s="128" t="s">
        <v>16</v>
      </c>
      <c r="D17" s="70">
        <v>24.032240537175102</v>
      </c>
      <c r="E17" s="123">
        <v>4.2531807180493653E-2</v>
      </c>
      <c r="F17" s="124">
        <v>5.1812127855223933E-2</v>
      </c>
      <c r="G17" s="129">
        <v>4.6567281475935252E-2</v>
      </c>
      <c r="H17" s="125">
        <v>310.49048315647434</v>
      </c>
      <c r="I17" s="130">
        <v>5.3908045640961522E-2</v>
      </c>
      <c r="J17" s="126">
        <v>6.0263547850829546E-2</v>
      </c>
      <c r="K17" s="71">
        <v>5.9163510079707882E-2</v>
      </c>
      <c r="L17" s="71">
        <v>6.4304710702921763E-2</v>
      </c>
    </row>
    <row r="18" spans="1:22" s="4" customFormat="1" x14ac:dyDescent="0.2">
      <c r="C18" s="34" t="s">
        <v>17</v>
      </c>
      <c r="D18" s="35">
        <v>52.105204139018959</v>
      </c>
      <c r="E18" s="36">
        <v>2.6338649489696664E-3</v>
      </c>
      <c r="F18" s="37">
        <v>6.816122675381564E-3</v>
      </c>
      <c r="G18" s="38">
        <v>7.1391546484300017E-2</v>
      </c>
      <c r="H18" s="39">
        <v>690.55721338260707</v>
      </c>
      <c r="I18" s="40">
        <v>-2.9269106389993915E-2</v>
      </c>
      <c r="J18" s="41">
        <v>-2.6170026582472028E-2</v>
      </c>
      <c r="K18" s="40">
        <v>-5.9157572435010186E-2</v>
      </c>
      <c r="L18" s="40">
        <v>-5.5026799777743607E-2</v>
      </c>
    </row>
    <row r="19" spans="1:22" s="4" customFormat="1" x14ac:dyDescent="0.2">
      <c r="A19" s="2"/>
      <c r="C19" s="42" t="s">
        <v>18</v>
      </c>
      <c r="D19" s="35">
        <v>33.279281467148508</v>
      </c>
      <c r="E19" s="36">
        <v>2.0944239745427806E-2</v>
      </c>
      <c r="F19" s="37">
        <v>2.4207960363535008E-2</v>
      </c>
      <c r="G19" s="38">
        <v>0.1110394404073789</v>
      </c>
      <c r="H19" s="39">
        <v>443.31850464769627</v>
      </c>
      <c r="I19" s="40">
        <v>-4.1705099461297412E-2</v>
      </c>
      <c r="J19" s="41">
        <v>-3.7699107940005971E-2</v>
      </c>
      <c r="K19" s="40">
        <v>-8.5919493563477389E-2</v>
      </c>
      <c r="L19" s="40">
        <v>-7.9994333710956655E-2</v>
      </c>
    </row>
    <row r="20" spans="1:22" s="4" customFormat="1" x14ac:dyDescent="0.2">
      <c r="A20" s="2"/>
      <c r="C20" s="42" t="s">
        <v>19</v>
      </c>
      <c r="D20" s="35">
        <v>18.825922671870448</v>
      </c>
      <c r="E20" s="36">
        <v>-2.8176736227411459E-2</v>
      </c>
      <c r="F20" s="37">
        <v>-2.398428621608284E-2</v>
      </c>
      <c r="G20" s="38">
        <v>4.818459225712779E-3</v>
      </c>
      <c r="H20" s="39">
        <v>247.23870873491066</v>
      </c>
      <c r="I20" s="40">
        <v>-6.1428872064240858E-3</v>
      </c>
      <c r="J20" s="41">
        <v>-4.7650306403549392E-3</v>
      </c>
      <c r="K20" s="40">
        <v>-8.3563248036796489E-3</v>
      </c>
      <c r="L20" s="40">
        <v>-6.7896584400078952E-3</v>
      </c>
    </row>
    <row r="21" spans="1:22" s="4" customFormat="1" x14ac:dyDescent="0.2">
      <c r="C21" s="131" t="s">
        <v>20</v>
      </c>
      <c r="D21" s="132">
        <v>155.26556471082492</v>
      </c>
      <c r="E21" s="133">
        <v>3.716422288078558E-2</v>
      </c>
      <c r="F21" s="134">
        <v>3.8236082447901776E-2</v>
      </c>
      <c r="G21" s="30">
        <v>6.2312369140148371E-2</v>
      </c>
      <c r="H21" s="135">
        <v>1878.5441581617015</v>
      </c>
      <c r="I21" s="136">
        <v>-5.4249761424751686E-4</v>
      </c>
      <c r="J21" s="137">
        <v>3.6479177978732125E-3</v>
      </c>
      <c r="K21" s="136">
        <v>2.6031655996772152E-3</v>
      </c>
      <c r="L21" s="136">
        <v>4.9915138911840184E-3</v>
      </c>
    </row>
    <row r="22" spans="1:22" s="4" customFormat="1" ht="12.75" customHeight="1" x14ac:dyDescent="0.2">
      <c r="C22" s="50" t="s">
        <v>21</v>
      </c>
      <c r="D22" s="35">
        <v>119.34047536340101</v>
      </c>
      <c r="E22" s="36">
        <v>4.9034650222612663E-2</v>
      </c>
      <c r="F22" s="37">
        <v>5.0081069451676674E-2</v>
      </c>
      <c r="G22" s="38">
        <v>8.149791644310822E-2</v>
      </c>
      <c r="H22" s="39">
        <v>1424.964358420274</v>
      </c>
      <c r="I22" s="40">
        <v>-1.0076676535698548E-3</v>
      </c>
      <c r="J22" s="41">
        <v>2.7084441441460605E-3</v>
      </c>
      <c r="K22" s="40">
        <v>7.981961041818586E-4</v>
      </c>
      <c r="L22" s="40">
        <v>2.706769349702709E-3</v>
      </c>
    </row>
    <row r="23" spans="1:22" s="4" customFormat="1" ht="12.75" customHeight="1" x14ac:dyDescent="0.2">
      <c r="C23" s="51" t="s">
        <v>22</v>
      </c>
      <c r="D23" s="35">
        <v>111.86895249949012</v>
      </c>
      <c r="E23" s="36">
        <v>5.1507383216173874E-2</v>
      </c>
      <c r="F23" s="37">
        <v>5.348729241805672E-2</v>
      </c>
      <c r="G23" s="38">
        <v>9.893507244358668E-2</v>
      </c>
      <c r="H23" s="39">
        <v>1331.9497322774885</v>
      </c>
      <c r="I23" s="40">
        <v>6.0258457903357154E-3</v>
      </c>
      <c r="J23" s="41">
        <v>9.9351086901484642E-3</v>
      </c>
      <c r="K23" s="40">
        <v>5.8262449578942999E-3</v>
      </c>
      <c r="L23" s="40">
        <v>7.9429706506544129E-3</v>
      </c>
    </row>
    <row r="24" spans="1:22" s="4" customFormat="1" ht="12.75" customHeight="1" x14ac:dyDescent="0.2">
      <c r="A24" s="2"/>
      <c r="C24" s="44" t="s">
        <v>23</v>
      </c>
      <c r="D24" s="52">
        <v>7.4715228639108995</v>
      </c>
      <c r="E24" s="36">
        <v>1.3354494831237407E-2</v>
      </c>
      <c r="F24" s="37">
        <v>2.5537424295658528E-3</v>
      </c>
      <c r="G24" s="38">
        <v>-0.10217949279477545</v>
      </c>
      <c r="H24" s="39">
        <v>93.014626142785318</v>
      </c>
      <c r="I24" s="40">
        <v>-9.1920206387674286E-2</v>
      </c>
      <c r="J24" s="41">
        <v>-9.0466791750899223E-2</v>
      </c>
      <c r="K24" s="40">
        <v>-6.6717995768200811E-2</v>
      </c>
      <c r="L24" s="40">
        <v>-6.7886306598119894E-2</v>
      </c>
    </row>
    <row r="25" spans="1:22" s="4" customFormat="1" ht="12.75" customHeight="1" x14ac:dyDescent="0.2">
      <c r="C25" s="69" t="s">
        <v>24</v>
      </c>
      <c r="D25" s="70">
        <v>35.925089347423899</v>
      </c>
      <c r="E25" s="123">
        <v>-4.0986014313826313E-4</v>
      </c>
      <c r="F25" s="124">
        <v>2.0319730779279066E-3</v>
      </c>
      <c r="G25" s="61">
        <v>6.0508677546744494E-3</v>
      </c>
      <c r="H25" s="125">
        <v>453.57979974142785</v>
      </c>
      <c r="I25" s="71">
        <v>9.2170096867216778E-4</v>
      </c>
      <c r="J25" s="126">
        <v>6.609525134327443E-3</v>
      </c>
      <c r="K25" s="71">
        <v>8.2374184775935166E-3</v>
      </c>
      <c r="L25" s="71">
        <v>1.2268486189645822E-2</v>
      </c>
    </row>
    <row r="26" spans="1:22" s="4" customFormat="1" ht="12.75" customHeight="1" x14ac:dyDescent="0.2">
      <c r="C26" s="26" t="s">
        <v>25</v>
      </c>
      <c r="D26" s="70">
        <v>334.19310587720764</v>
      </c>
      <c r="E26" s="123">
        <v>1.3158508812749048E-2</v>
      </c>
      <c r="F26" s="124">
        <v>1.8367487170447561E-2</v>
      </c>
      <c r="G26" s="61">
        <v>1.313324845962005E-2</v>
      </c>
      <c r="H26" s="125">
        <v>4375.328106869335</v>
      </c>
      <c r="I26" s="71">
        <v>-1.0035017275080049E-2</v>
      </c>
      <c r="J26" s="126">
        <v>-6.2808463102888012E-3</v>
      </c>
      <c r="K26" s="71">
        <v>-8.3856905903080259E-3</v>
      </c>
      <c r="L26" s="71">
        <v>-6.6796222760803214E-3</v>
      </c>
    </row>
    <row r="27" spans="1:22" s="4" customFormat="1" ht="12.75" hidden="1" customHeight="1" x14ac:dyDescent="0.2">
      <c r="C27" s="138"/>
      <c r="D27" s="139"/>
      <c r="E27" s="37"/>
      <c r="F27" s="140"/>
      <c r="G27" s="140"/>
      <c r="H27" s="139"/>
      <c r="I27" s="37"/>
      <c r="J27" s="140"/>
      <c r="K27" s="37"/>
      <c r="L27" s="140"/>
    </row>
    <row r="28" spans="1:22" s="4" customFormat="1" ht="12.75" hidden="1" customHeight="1" x14ac:dyDescent="0.2">
      <c r="C28" s="138"/>
      <c r="D28" s="139"/>
      <c r="E28" s="37"/>
      <c r="F28" s="140"/>
      <c r="G28" s="140"/>
      <c r="H28" s="139"/>
      <c r="I28" s="37"/>
      <c r="J28" s="140"/>
      <c r="K28" s="37"/>
      <c r="L28" s="140"/>
    </row>
    <row r="29" spans="1:22" s="4" customFormat="1" ht="12.75" hidden="1" customHeight="1" x14ac:dyDescent="0.2">
      <c r="C29" s="138"/>
      <c r="D29" s="139"/>
      <c r="E29" s="37"/>
      <c r="F29" s="140"/>
      <c r="G29" s="140"/>
      <c r="H29" s="139"/>
      <c r="I29" s="37"/>
      <c r="J29" s="140"/>
      <c r="K29" s="37"/>
      <c r="L29" s="140"/>
    </row>
    <row r="30" spans="1:22" s="4" customFormat="1" ht="12.75" customHeight="1" x14ac:dyDescent="0.2">
      <c r="C30" s="62" t="s">
        <v>26</v>
      </c>
      <c r="D30" s="22">
        <v>51.459124950000003</v>
      </c>
      <c r="E30" s="23">
        <v>5.5236961638525095E-2</v>
      </c>
      <c r="F30" s="23">
        <v>5.0784771348792113E-2</v>
      </c>
      <c r="G30" s="23">
        <v>3.0308988114412738E-2</v>
      </c>
      <c r="H30" s="64">
        <v>744.09515051999995</v>
      </c>
      <c r="I30" s="141">
        <v>3.1992693524995675E-2</v>
      </c>
      <c r="J30" s="23">
        <v>4.7626956070182525E-2</v>
      </c>
      <c r="K30" s="142">
        <v>5.6579963990404325E-2</v>
      </c>
      <c r="L30" s="23">
        <v>5.8831608049850992E-2</v>
      </c>
    </row>
    <row r="31" spans="1:22" s="4" customFormat="1" ht="12.75" customHeight="1" x14ac:dyDescent="0.2">
      <c r="C31" s="50" t="s">
        <v>27</v>
      </c>
      <c r="D31" s="65">
        <v>44.197000780000003</v>
      </c>
      <c r="E31" s="119">
        <v>5.0342144509420317E-2</v>
      </c>
      <c r="F31" s="119">
        <v>4.4596886386439882E-2</v>
      </c>
      <c r="G31" s="119">
        <v>2.8369771219817208E-2</v>
      </c>
      <c r="H31" s="65">
        <v>655.13350793999996</v>
      </c>
      <c r="I31" s="120">
        <v>4.5997029102860187E-2</v>
      </c>
      <c r="J31" s="119">
        <v>5.0678785562889184E-2</v>
      </c>
      <c r="K31" s="120">
        <v>6.1311051622768842E-2</v>
      </c>
      <c r="L31" s="119">
        <v>6.2953520256875395E-2</v>
      </c>
      <c r="N31" s="67"/>
      <c r="O31" s="67"/>
      <c r="P31" s="67"/>
      <c r="Q31" s="67"/>
      <c r="R31" s="67"/>
      <c r="S31" s="67"/>
      <c r="T31" s="67"/>
      <c r="U31" s="67"/>
      <c r="V31" s="67"/>
    </row>
    <row r="32" spans="1:22" s="4" customFormat="1" ht="12.75" customHeight="1" x14ac:dyDescent="0.2">
      <c r="C32" s="68" t="s">
        <v>28</v>
      </c>
      <c r="D32" s="35">
        <v>35.598973349999994</v>
      </c>
      <c r="E32" s="40">
        <v>5.1804894383962852E-2</v>
      </c>
      <c r="F32" s="40">
        <v>5.1459404591817304E-2</v>
      </c>
      <c r="G32" s="40">
        <v>1.4480039698412384E-2</v>
      </c>
      <c r="H32" s="35">
        <v>525.30173014000002</v>
      </c>
      <c r="I32" s="41">
        <v>3.3823895895693568E-2</v>
      </c>
      <c r="J32" s="40">
        <v>3.9195397257183462E-2</v>
      </c>
      <c r="K32" s="41">
        <v>5.0839380593280081E-2</v>
      </c>
      <c r="L32" s="40">
        <v>5.3628505329031961E-2</v>
      </c>
      <c r="N32" s="67"/>
      <c r="O32" s="67"/>
      <c r="P32" s="67"/>
      <c r="Q32" s="67"/>
      <c r="R32" s="67"/>
      <c r="S32" s="67"/>
      <c r="T32" s="67"/>
      <c r="U32" s="67"/>
      <c r="V32" s="67"/>
    </row>
    <row r="33" spans="2:22" s="4" customFormat="1" ht="12.75" customHeight="1" x14ac:dyDescent="0.2">
      <c r="C33" s="68" t="s">
        <v>29</v>
      </c>
      <c r="D33" s="35">
        <v>5.5815016100000001</v>
      </c>
      <c r="E33" s="40">
        <v>0.13139708735601641</v>
      </c>
      <c r="F33" s="40">
        <v>0.145006106148309</v>
      </c>
      <c r="G33" s="40">
        <v>0.19684238275666854</v>
      </c>
      <c r="H33" s="35">
        <v>62.030679149999997</v>
      </c>
      <c r="I33" s="41">
        <v>0.17082573041692917</v>
      </c>
      <c r="J33" s="40">
        <v>0.18153129429327852</v>
      </c>
      <c r="K33" s="41">
        <v>0.18484121306371981</v>
      </c>
      <c r="L33" s="40">
        <v>0.18727861726389827</v>
      </c>
      <c r="N33" s="67"/>
      <c r="O33" s="67"/>
      <c r="P33" s="67"/>
      <c r="Q33" s="67"/>
      <c r="R33" s="67"/>
      <c r="S33" s="67"/>
      <c r="T33" s="67"/>
      <c r="U33" s="67"/>
      <c r="V33" s="67"/>
    </row>
    <row r="34" spans="2:22" s="4" customFormat="1" ht="12.75" customHeight="1" x14ac:dyDescent="0.2">
      <c r="C34" s="68" t="s">
        <v>30</v>
      </c>
      <c r="D34" s="35">
        <v>3.01652582</v>
      </c>
      <c r="E34" s="40">
        <v>-8.5840959871807287E-2</v>
      </c>
      <c r="F34" s="40">
        <v>-9.5067469147599337E-2</v>
      </c>
      <c r="G34" s="40">
        <v>2.0929541363227555E-2</v>
      </c>
      <c r="H34" s="35">
        <v>67.801098649999986</v>
      </c>
      <c r="I34" s="41">
        <v>3.9433909666216627E-2</v>
      </c>
      <c r="J34" s="40">
        <v>3.4252880647351658E-2</v>
      </c>
      <c r="K34" s="41">
        <v>3.9551611138622711E-2</v>
      </c>
      <c r="L34" s="40">
        <v>3.2261813069700551E-2</v>
      </c>
      <c r="N34" s="67"/>
      <c r="O34" s="67"/>
      <c r="P34" s="67"/>
      <c r="Q34" s="67"/>
      <c r="R34" s="67"/>
      <c r="S34" s="67"/>
      <c r="T34" s="67"/>
      <c r="U34" s="67"/>
      <c r="V34" s="67"/>
    </row>
    <row r="35" spans="2:22" s="4" customFormat="1" ht="12.75" customHeight="1" x14ac:dyDescent="0.2">
      <c r="C35" s="69" t="s">
        <v>31</v>
      </c>
      <c r="D35" s="70">
        <v>7.2621241699999999</v>
      </c>
      <c r="E35" s="143">
        <v>8.6039056344506148E-2</v>
      </c>
      <c r="F35" s="143">
        <v>9.8106341303602962E-2</v>
      </c>
      <c r="G35" s="143">
        <v>4.4444160388176446E-2</v>
      </c>
      <c r="H35" s="70">
        <v>88.961551080000007</v>
      </c>
      <c r="I35" s="124">
        <v>1.9108233991651957E-2</v>
      </c>
      <c r="J35" s="143">
        <v>2.5724185118457976E-2</v>
      </c>
      <c r="K35" s="124">
        <v>2.3696126434544107E-2</v>
      </c>
      <c r="L35" s="143">
        <v>2.9404372610821294E-2</v>
      </c>
      <c r="N35" s="67"/>
      <c r="O35" s="67"/>
      <c r="P35" s="67"/>
      <c r="Q35" s="67"/>
      <c r="R35" s="67"/>
      <c r="S35" s="67"/>
      <c r="T35" s="67"/>
      <c r="U35" s="67"/>
      <c r="V35" s="67"/>
    </row>
    <row r="36" spans="2:22" s="4" customFormat="1" ht="12.75" customHeight="1" x14ac:dyDescent="0.2">
      <c r="B36" s="73"/>
      <c r="C36" s="74"/>
      <c r="D36" s="74"/>
      <c r="E36" s="74"/>
      <c r="F36" s="74"/>
      <c r="G36" s="74"/>
      <c r="H36" s="74"/>
      <c r="I36" s="74"/>
      <c r="J36" s="74"/>
      <c r="K36" s="74"/>
      <c r="L36" s="74"/>
    </row>
    <row r="37" spans="2:22" s="4" customFormat="1" ht="40.5" customHeight="1" x14ac:dyDescent="0.2">
      <c r="B37" s="73"/>
      <c r="C37" s="5" t="s">
        <v>48</v>
      </c>
      <c r="D37" s="6" t="s">
        <v>1</v>
      </c>
      <c r="E37" s="7"/>
      <c r="F37" s="7"/>
      <c r="G37" s="6" t="s">
        <v>2</v>
      </c>
      <c r="H37" s="7"/>
      <c r="I37" s="7"/>
      <c r="J37" s="8"/>
      <c r="K37" s="6" t="s">
        <v>3</v>
      </c>
      <c r="L37" s="8"/>
    </row>
    <row r="38" spans="2:22" s="4" customFormat="1" ht="50.25" customHeight="1" x14ac:dyDescent="0.2">
      <c r="B38" s="73"/>
      <c r="C38" s="9"/>
      <c r="D38" s="10" t="str">
        <f>D5</f>
        <v>Données brutes  août 2023</v>
      </c>
      <c r="E38" s="11" t="str">
        <f>E5</f>
        <v>Taux de croissance  août 2023 / août 2022</v>
      </c>
      <c r="F38" s="15"/>
      <c r="G38" s="13" t="str">
        <f>G5</f>
        <v>Rappel :
Taux ACM CVS-CJO à fin août 2022</v>
      </c>
      <c r="H38" s="14" t="str">
        <f>H5</f>
        <v>Données brutes sept 2022 - août 2023</v>
      </c>
      <c r="I38" s="11" t="str">
        <f>I5</f>
        <v>Taux ACM (sept 2022 - août 2023 / sept 2021 - août 2022)</v>
      </c>
      <c r="J38" s="15"/>
      <c r="K38" s="11" t="str">
        <f>K5</f>
        <v>( janv à août 2023 ) /
( janv à août 2022 )</v>
      </c>
      <c r="L38" s="15"/>
    </row>
    <row r="39" spans="2:22" s="4" customFormat="1" ht="40.5" customHeight="1" x14ac:dyDescent="0.2">
      <c r="B39" s="73"/>
      <c r="C39" s="16"/>
      <c r="D39" s="17"/>
      <c r="E39" s="18" t="s">
        <v>4</v>
      </c>
      <c r="F39" s="18" t="s">
        <v>5</v>
      </c>
      <c r="G39" s="19"/>
      <c r="H39" s="20"/>
      <c r="I39" s="18" t="s">
        <v>4</v>
      </c>
      <c r="J39" s="18" t="s">
        <v>5</v>
      </c>
      <c r="K39" s="18" t="s">
        <v>4</v>
      </c>
      <c r="L39" s="18" t="s">
        <v>5</v>
      </c>
    </row>
    <row r="40" spans="2:22" s="4" customFormat="1" ht="12.75" customHeight="1" x14ac:dyDescent="0.2">
      <c r="B40" s="73"/>
      <c r="C40" s="21" t="s">
        <v>6</v>
      </c>
      <c r="D40" s="22">
        <v>187.56361564046344</v>
      </c>
      <c r="E40" s="23">
        <v>-3.564769715122651E-3</v>
      </c>
      <c r="F40" s="24">
        <v>2.9833878183693763E-4</v>
      </c>
      <c r="G40" s="23">
        <v>-9.3357291938065412E-3</v>
      </c>
      <c r="H40" s="77">
        <v>2403.3473150785362</v>
      </c>
      <c r="I40" s="23">
        <v>-1.7004299044591331E-2</v>
      </c>
      <c r="J40" s="24">
        <v>-1.304013099619572E-2</v>
      </c>
      <c r="K40" s="23">
        <v>-1.6750702828168373E-2</v>
      </c>
      <c r="L40" s="23">
        <v>-1.4640254525486895E-2</v>
      </c>
    </row>
    <row r="41" spans="2:22" s="4" customFormat="1" ht="12.75" customHeight="1" x14ac:dyDescent="0.2">
      <c r="B41" s="73"/>
      <c r="C41" s="26" t="s">
        <v>7</v>
      </c>
      <c r="D41" s="27">
        <v>105.61339576932035</v>
      </c>
      <c r="E41" s="28">
        <v>-2.4435725965816446E-2</v>
      </c>
      <c r="F41" s="29">
        <v>-1.6153354807093123E-2</v>
      </c>
      <c r="G41" s="30">
        <v>-3.4632236719018494E-2</v>
      </c>
      <c r="H41" s="31">
        <v>1421.9492774017995</v>
      </c>
      <c r="I41" s="32">
        <v>-2.5300191584530896E-2</v>
      </c>
      <c r="J41" s="33">
        <v>-2.1510519597395583E-2</v>
      </c>
      <c r="K41" s="32">
        <v>-2.727668610897982E-2</v>
      </c>
      <c r="L41" s="32">
        <v>-2.548173314958968E-2</v>
      </c>
    </row>
    <row r="42" spans="2:22" s="4" customFormat="1" ht="12.75" customHeight="1" x14ac:dyDescent="0.2">
      <c r="B42" s="73"/>
      <c r="C42" s="34" t="s">
        <v>8</v>
      </c>
      <c r="D42" s="35">
        <v>29.032028156299138</v>
      </c>
      <c r="E42" s="36">
        <v>-1.0879402681321482E-2</v>
      </c>
      <c r="F42" s="37">
        <v>1.2344355168685262E-3</v>
      </c>
      <c r="G42" s="38">
        <v>-2.5964940990858554E-2</v>
      </c>
      <c r="H42" s="39">
        <v>453.05636672435315</v>
      </c>
      <c r="I42" s="40">
        <v>-1.3516386766916355E-3</v>
      </c>
      <c r="J42" s="41">
        <v>3.8397916184955694E-3</v>
      </c>
      <c r="K42" s="40">
        <v>6.9212028118381674E-4</v>
      </c>
      <c r="L42" s="40">
        <v>3.4556401999419339E-3</v>
      </c>
    </row>
    <row r="43" spans="2:22" s="4" customFormat="1" ht="12.75" customHeight="1" x14ac:dyDescent="0.2">
      <c r="B43" s="73"/>
      <c r="C43" s="42" t="s">
        <v>9</v>
      </c>
      <c r="D43" s="35">
        <v>9.2259059541890061</v>
      </c>
      <c r="E43" s="36">
        <v>-6.8470207514815584E-2</v>
      </c>
      <c r="F43" s="37">
        <v>-5.8748387958469594E-2</v>
      </c>
      <c r="G43" s="38">
        <v>-8.9355886377861404E-2</v>
      </c>
      <c r="H43" s="39">
        <v>126.1754143969866</v>
      </c>
      <c r="I43" s="40">
        <v>-4.9030366132109537E-2</v>
      </c>
      <c r="J43" s="41">
        <v>-4.5217380731603529E-2</v>
      </c>
      <c r="K43" s="40">
        <v>-5.0064416513042054E-2</v>
      </c>
      <c r="L43" s="40">
        <v>-4.7657854899857632E-2</v>
      </c>
    </row>
    <row r="44" spans="2:22" s="4" customFormat="1" ht="12.75" customHeight="1" x14ac:dyDescent="0.2">
      <c r="B44" s="73"/>
      <c r="C44" s="42" t="s">
        <v>10</v>
      </c>
      <c r="D44" s="35">
        <v>16.543465396867486</v>
      </c>
      <c r="E44" s="36">
        <v>1.3405927286230357E-2</v>
      </c>
      <c r="F44" s="37">
        <v>1.7050437601224822E-2</v>
      </c>
      <c r="G44" s="38">
        <v>1.8009134650043279E-4</v>
      </c>
      <c r="H44" s="39">
        <v>257.56447019878965</v>
      </c>
      <c r="I44" s="40">
        <v>1.7378963624968824E-2</v>
      </c>
      <c r="J44" s="41">
        <v>2.2565276570597037E-2</v>
      </c>
      <c r="K44" s="40">
        <v>2.1841963766833672E-2</v>
      </c>
      <c r="L44" s="40">
        <v>2.3843840402905325E-2</v>
      </c>
    </row>
    <row r="45" spans="2:22" s="4" customFormat="1" ht="12.75" customHeight="1" x14ac:dyDescent="0.2">
      <c r="B45" s="73"/>
      <c r="C45" s="42" t="s">
        <v>11</v>
      </c>
      <c r="D45" s="35">
        <v>3.1397872071166404</v>
      </c>
      <c r="E45" s="36">
        <v>4.2048725971124856E-2</v>
      </c>
      <c r="F45" s="37">
        <v>5.5908610835127215E-2</v>
      </c>
      <c r="G45" s="38">
        <v>1.1681076373714294E-2</v>
      </c>
      <c r="H45" s="39">
        <v>67.543053135854208</v>
      </c>
      <c r="I45" s="40">
        <v>1.9892398574505199E-2</v>
      </c>
      <c r="J45" s="41">
        <v>2.7850195373580133E-2</v>
      </c>
      <c r="K45" s="40">
        <v>1.6774390651184135E-2</v>
      </c>
      <c r="L45" s="40">
        <v>2.4053800905742717E-2</v>
      </c>
    </row>
    <row r="46" spans="2:22" s="4" customFormat="1" ht="12.75" customHeight="1" x14ac:dyDescent="0.2">
      <c r="B46" s="73"/>
      <c r="C46" s="114" t="s">
        <v>12</v>
      </c>
      <c r="D46" s="65">
        <v>47.514413740233344</v>
      </c>
      <c r="E46" s="115">
        <v>-2.916510265032779E-2</v>
      </c>
      <c r="F46" s="116">
        <v>-2.5718496738127317E-2</v>
      </c>
      <c r="G46" s="117">
        <v>-3.7842543814036511E-2</v>
      </c>
      <c r="H46" s="118">
        <v>589.31409466623063</v>
      </c>
      <c r="I46" s="119">
        <v>-3.026991321217809E-2</v>
      </c>
      <c r="J46" s="120">
        <v>-2.8670452823835513E-2</v>
      </c>
      <c r="K46" s="119">
        <v>-3.235910009806553E-2</v>
      </c>
      <c r="L46" s="119">
        <v>-3.2762884407406601E-2</v>
      </c>
    </row>
    <row r="47" spans="2:22" s="4" customFormat="1" ht="12.75" customHeight="1" x14ac:dyDescent="0.2">
      <c r="B47" s="73"/>
      <c r="C47" s="44" t="s">
        <v>13</v>
      </c>
      <c r="D47" s="35">
        <v>9.0149740458978815</v>
      </c>
      <c r="E47" s="36">
        <v>3.7463239112445201E-4</v>
      </c>
      <c r="F47" s="37">
        <v>1.1296483962712101E-2</v>
      </c>
      <c r="G47" s="38">
        <v>-3.3086431730322219E-2</v>
      </c>
      <c r="H47" s="39">
        <v>122.74438758658756</v>
      </c>
      <c r="I47" s="40">
        <v>1.3041133230926372E-2</v>
      </c>
      <c r="J47" s="41">
        <v>1.7821427712559235E-2</v>
      </c>
      <c r="K47" s="40">
        <v>2.0110326693272507E-2</v>
      </c>
      <c r="L47" s="40">
        <v>2.2801517802677918E-2</v>
      </c>
    </row>
    <row r="48" spans="2:22" s="4" customFormat="1" ht="12.75" customHeight="1" x14ac:dyDescent="0.2">
      <c r="B48" s="73"/>
      <c r="C48" s="122" t="s">
        <v>14</v>
      </c>
      <c r="D48" s="70">
        <v>37.752138228878003</v>
      </c>
      <c r="E48" s="123">
        <v>-3.8185368544163323E-2</v>
      </c>
      <c r="F48" s="124">
        <v>-3.9454579209784235E-2</v>
      </c>
      <c r="G48" s="61">
        <v>-3.9690589143815735E-2</v>
      </c>
      <c r="H48" s="125">
        <v>451.93652338469565</v>
      </c>
      <c r="I48" s="71">
        <v>-4.4318535133055614E-2</v>
      </c>
      <c r="J48" s="126">
        <v>-4.3715446743993747E-2</v>
      </c>
      <c r="K48" s="71">
        <v>-4.9045635216358519E-2</v>
      </c>
      <c r="L48" s="71">
        <v>-5.0407446444401871E-2</v>
      </c>
    </row>
    <row r="49" spans="2:22" s="4" customFormat="1" ht="12.75" customHeight="1" x14ac:dyDescent="0.2">
      <c r="B49" s="73"/>
      <c r="C49" s="127" t="s">
        <v>15</v>
      </c>
      <c r="D49" s="65">
        <v>5.4259138408946903</v>
      </c>
      <c r="E49" s="115">
        <v>-0.17989527782669268</v>
      </c>
      <c r="F49" s="116">
        <v>-0.16980791220791402</v>
      </c>
      <c r="G49" s="117">
        <v>-0.17314838529756571</v>
      </c>
      <c r="H49" s="118">
        <v>80.121847565107132</v>
      </c>
      <c r="I49" s="119">
        <v>-0.22717280506800863</v>
      </c>
      <c r="J49" s="120">
        <v>-0.22084671272130574</v>
      </c>
      <c r="K49" s="119">
        <v>-0.24951868550428435</v>
      </c>
      <c r="L49" s="119">
        <v>-0.2451684439336137</v>
      </c>
    </row>
    <row r="50" spans="2:22" s="4" customFormat="1" ht="12.75" customHeight="1" x14ac:dyDescent="0.2">
      <c r="B50" s="73"/>
      <c r="C50" s="128" t="s">
        <v>16</v>
      </c>
      <c r="D50" s="70">
        <v>12.700812082906001</v>
      </c>
      <c r="E50" s="123">
        <v>5.5141927300854654E-3</v>
      </c>
      <c r="F50" s="124">
        <v>1.6689182801941538E-2</v>
      </c>
      <c r="G50" s="129">
        <v>2.0533754560324136E-2</v>
      </c>
      <c r="H50" s="125">
        <v>163.09157001799142</v>
      </c>
      <c r="I50" s="130">
        <v>2.4686476276407632E-2</v>
      </c>
      <c r="J50" s="126">
        <v>3.185213077637683E-2</v>
      </c>
      <c r="K50" s="71">
        <v>2.7724181116880464E-2</v>
      </c>
      <c r="L50" s="71">
        <v>3.4014823909346514E-2</v>
      </c>
    </row>
    <row r="51" spans="2:22" s="4" customFormat="1" ht="12.75" customHeight="1" x14ac:dyDescent="0.2">
      <c r="B51" s="73"/>
      <c r="C51" s="34" t="s">
        <v>17</v>
      </c>
      <c r="D51" s="35">
        <v>8.5900160257349594</v>
      </c>
      <c r="E51" s="36">
        <v>2.2404832657460183E-2</v>
      </c>
      <c r="F51" s="37">
        <v>2.7331907311088477E-2</v>
      </c>
      <c r="G51" s="38">
        <v>7.347927220355821E-3</v>
      </c>
      <c r="H51" s="39">
        <v>108.26871279188865</v>
      </c>
      <c r="I51" s="40">
        <v>1.1314726519394025E-2</v>
      </c>
      <c r="J51" s="41">
        <v>1.4076822686786672E-2</v>
      </c>
      <c r="K51" s="40">
        <v>-4.2612465951651357E-3</v>
      </c>
      <c r="L51" s="40">
        <v>-2.430073449102621E-3</v>
      </c>
    </row>
    <row r="52" spans="2:22" s="4" customFormat="1" ht="12.75" customHeight="1" x14ac:dyDescent="0.2">
      <c r="B52" s="73"/>
      <c r="C52" s="42" t="s">
        <v>18</v>
      </c>
      <c r="D52" s="35">
        <v>5.5329684481450094</v>
      </c>
      <c r="E52" s="36">
        <v>5.246278783742353E-2</v>
      </c>
      <c r="F52" s="37">
        <v>5.5881847624587921E-2</v>
      </c>
      <c r="G52" s="38">
        <v>2.266231782945427E-2</v>
      </c>
      <c r="H52" s="39">
        <v>69.232003026250069</v>
      </c>
      <c r="I52" s="40">
        <v>2.2004220907043681E-2</v>
      </c>
      <c r="J52" s="41">
        <v>2.6821657309289204E-2</v>
      </c>
      <c r="K52" s="40">
        <v>9.7274671176639238E-4</v>
      </c>
      <c r="L52" s="40">
        <v>4.3451850525040303E-3</v>
      </c>
    </row>
    <row r="53" spans="2:22" s="4" customFormat="1" ht="12.75" customHeight="1" x14ac:dyDescent="0.2">
      <c r="B53" s="73"/>
      <c r="C53" s="42" t="s">
        <v>19</v>
      </c>
      <c r="D53" s="35">
        <v>3.0570475775899499</v>
      </c>
      <c r="E53" s="36">
        <v>-2.7846053256551984E-2</v>
      </c>
      <c r="F53" s="37">
        <v>-2.3238984128431173E-2</v>
      </c>
      <c r="G53" s="38">
        <v>-1.7952693918159568E-2</v>
      </c>
      <c r="H53" s="39">
        <v>39.036709765638591</v>
      </c>
      <c r="I53" s="40">
        <v>-7.1032641321823187E-3</v>
      </c>
      <c r="J53" s="41">
        <v>-7.8494854396092828E-3</v>
      </c>
      <c r="K53" s="40">
        <v>-1.332424379980901E-2</v>
      </c>
      <c r="L53" s="40">
        <v>-1.4293689878606464E-2</v>
      </c>
    </row>
    <row r="54" spans="2:22" s="4" customFormat="1" ht="12.75" customHeight="1" x14ac:dyDescent="0.2">
      <c r="B54" s="73"/>
      <c r="C54" s="131" t="s">
        <v>20</v>
      </c>
      <c r="D54" s="132">
        <v>81.950219871143091</v>
      </c>
      <c r="E54" s="133">
        <v>2.4687061035258751E-2</v>
      </c>
      <c r="F54" s="134">
        <v>2.459683728439277E-2</v>
      </c>
      <c r="G54" s="30">
        <v>3.0729498649662679E-2</v>
      </c>
      <c r="H54" s="135">
        <v>981.39803767673698</v>
      </c>
      <c r="I54" s="136">
        <v>-4.7307047727574991E-3</v>
      </c>
      <c r="J54" s="137">
        <v>-4.752473022681114E-4</v>
      </c>
      <c r="K54" s="136">
        <v>-1.0280698500750862E-3</v>
      </c>
      <c r="L54" s="136">
        <v>1.395635016254726E-3</v>
      </c>
    </row>
    <row r="55" spans="2:22" s="4" customFormat="1" ht="12.75" customHeight="1" x14ac:dyDescent="0.2">
      <c r="B55" s="73"/>
      <c r="C55" s="50" t="s">
        <v>21</v>
      </c>
      <c r="D55" s="35">
        <v>62.067453537028399</v>
      </c>
      <c r="E55" s="36">
        <v>4.2601405376123669E-2</v>
      </c>
      <c r="F55" s="37">
        <v>4.2248755821484796E-2</v>
      </c>
      <c r="G55" s="38">
        <v>4.8270036801146832E-2</v>
      </c>
      <c r="H55" s="39">
        <v>731.01641814573998</v>
      </c>
      <c r="I55" s="40">
        <v>3.2651672839121293E-3</v>
      </c>
      <c r="J55" s="41">
        <v>7.3714201492922626E-3</v>
      </c>
      <c r="K55" s="40">
        <v>6.2357225930316229E-3</v>
      </c>
      <c r="L55" s="40">
        <v>8.0539922796958319E-3</v>
      </c>
    </row>
    <row r="56" spans="2:22" s="4" customFormat="1" ht="12.75" customHeight="1" x14ac:dyDescent="0.2">
      <c r="B56" s="73"/>
      <c r="C56" s="51" t="s">
        <v>22</v>
      </c>
      <c r="D56" s="35">
        <v>58.877022922442301</v>
      </c>
      <c r="E56" s="36">
        <v>4.6570029347929864E-2</v>
      </c>
      <c r="F56" s="37">
        <v>4.6885524285744662E-2</v>
      </c>
      <c r="G56" s="38">
        <v>7.1336084431213198E-2</v>
      </c>
      <c r="H56" s="39">
        <v>690.59290078788126</v>
      </c>
      <c r="I56" s="40">
        <v>1.0631422125894074E-2</v>
      </c>
      <c r="J56" s="41">
        <v>1.462961490900172E-2</v>
      </c>
      <c r="K56" s="40">
        <v>1.196707412618836E-2</v>
      </c>
      <c r="L56" s="40">
        <v>1.3743234116862846E-2</v>
      </c>
    </row>
    <row r="57" spans="2:22" s="4" customFormat="1" ht="12.75" customHeight="1" x14ac:dyDescent="0.2">
      <c r="B57" s="73"/>
      <c r="C57" s="44" t="s">
        <v>23</v>
      </c>
      <c r="D57" s="52">
        <v>3.1904306145860999</v>
      </c>
      <c r="E57" s="36">
        <v>-2.5587107232331596E-2</v>
      </c>
      <c r="F57" s="37">
        <v>-3.4491472521312128E-2</v>
      </c>
      <c r="G57" s="38">
        <v>-0.20877951855832388</v>
      </c>
      <c r="H57" s="39">
        <v>40.4235173578586</v>
      </c>
      <c r="I57" s="40">
        <v>-0.10782872624115669</v>
      </c>
      <c r="J57" s="41">
        <v>-0.1021503620005324</v>
      </c>
      <c r="K57" s="40">
        <v>-8.4256147825721439E-2</v>
      </c>
      <c r="L57" s="40">
        <v>-8.2744184866813342E-2</v>
      </c>
    </row>
    <row r="58" spans="2:22" s="4" customFormat="1" ht="12.75" customHeight="1" x14ac:dyDescent="0.2">
      <c r="B58" s="73"/>
      <c r="C58" s="69" t="s">
        <v>24</v>
      </c>
      <c r="D58" s="70">
        <v>19.882766334114702</v>
      </c>
      <c r="E58" s="123">
        <v>-2.7476796815603888E-2</v>
      </c>
      <c r="F58" s="124">
        <v>-2.505772308249099E-2</v>
      </c>
      <c r="G58" s="61">
        <v>-1.5923763626807363E-2</v>
      </c>
      <c r="H58" s="125">
        <v>250.3816195309972</v>
      </c>
      <c r="I58" s="71">
        <v>-2.7362845987861095E-2</v>
      </c>
      <c r="J58" s="126">
        <v>-2.2706747954841067E-2</v>
      </c>
      <c r="K58" s="71">
        <v>-2.1418350921277862E-2</v>
      </c>
      <c r="L58" s="71">
        <v>-1.7726594383615901E-2</v>
      </c>
    </row>
    <row r="59" spans="2:22" s="4" customFormat="1" ht="12.75" customHeight="1" x14ac:dyDescent="0.2">
      <c r="B59" s="73"/>
      <c r="C59" s="26" t="s">
        <v>25</v>
      </c>
      <c r="D59" s="70">
        <v>178.97359961472847</v>
      </c>
      <c r="E59" s="123">
        <v>-4.7780673359623105E-3</v>
      </c>
      <c r="F59" s="124">
        <v>-9.7262631156680435E-4</v>
      </c>
      <c r="G59" s="61">
        <v>-1.0086360897352153E-2</v>
      </c>
      <c r="H59" s="125">
        <v>2295.0786022866473</v>
      </c>
      <c r="I59" s="71">
        <v>-1.8301107056359012E-2</v>
      </c>
      <c r="J59" s="126">
        <v>-1.4281665387617104E-2</v>
      </c>
      <c r="K59" s="71">
        <v>-1.7368701137129849E-2</v>
      </c>
      <c r="L59" s="71">
        <v>-1.5208928855447335E-2</v>
      </c>
    </row>
    <row r="60" spans="2:22" s="4" customFormat="1" ht="12.75" hidden="1" customHeight="1" x14ac:dyDescent="0.2">
      <c r="B60" s="73"/>
      <c r="C60" s="138"/>
      <c r="D60" s="139"/>
      <c r="E60" s="37"/>
      <c r="F60" s="140"/>
      <c r="G60" s="140"/>
      <c r="H60" s="140"/>
      <c r="I60" s="37"/>
      <c r="J60" s="140"/>
      <c r="K60" s="140"/>
      <c r="L60" s="140"/>
    </row>
    <row r="61" spans="2:22" s="4" customFormat="1" ht="12.75" hidden="1" customHeight="1" x14ac:dyDescent="0.2">
      <c r="B61" s="73"/>
      <c r="C61" s="138"/>
      <c r="D61" s="139"/>
      <c r="E61" s="37"/>
      <c r="F61" s="140"/>
      <c r="G61" s="140"/>
      <c r="H61" s="140"/>
      <c r="I61" s="37"/>
      <c r="J61" s="140"/>
      <c r="K61" s="140"/>
      <c r="L61" s="140"/>
    </row>
    <row r="62" spans="2:22" s="4" customFormat="1" ht="12.75" hidden="1" customHeight="1" x14ac:dyDescent="0.2">
      <c r="B62" s="73"/>
      <c r="C62" s="138"/>
      <c r="D62" s="139"/>
      <c r="E62" s="37"/>
      <c r="F62" s="140"/>
      <c r="G62" s="140"/>
      <c r="H62" s="140"/>
      <c r="I62" s="37"/>
      <c r="J62" s="140"/>
      <c r="K62" s="140"/>
      <c r="L62" s="140"/>
    </row>
    <row r="63" spans="2:22" s="4" customFormat="1" ht="12.75" customHeight="1" x14ac:dyDescent="0.2">
      <c r="C63" s="62" t="s">
        <v>26</v>
      </c>
      <c r="D63" s="22">
        <v>26.611453400000002</v>
      </c>
      <c r="E63" s="141">
        <v>2.3578891776095734E-2</v>
      </c>
      <c r="F63" s="23">
        <v>1.9011881589286794E-2</v>
      </c>
      <c r="G63" s="144">
        <v>1.244523303080447E-2</v>
      </c>
      <c r="H63" s="64">
        <v>384.85240835000002</v>
      </c>
      <c r="I63" s="141">
        <v>5.2828645383933281E-3</v>
      </c>
      <c r="J63" s="23">
        <v>1.4609283207522639E-2</v>
      </c>
      <c r="K63" s="142">
        <v>2.1712608008431111E-2</v>
      </c>
      <c r="L63" s="23">
        <v>2.3055492803175426E-2</v>
      </c>
    </row>
    <row r="64" spans="2:22" s="4" customFormat="1" ht="12.75" customHeight="1" x14ac:dyDescent="0.2">
      <c r="C64" s="50" t="s">
        <v>27</v>
      </c>
      <c r="D64" s="65">
        <v>22.62987446</v>
      </c>
      <c r="E64" s="120">
        <v>1.861273575129796E-2</v>
      </c>
      <c r="F64" s="119">
        <v>1.3423205566731378E-2</v>
      </c>
      <c r="G64" s="120">
        <v>8.749252747713987E-3</v>
      </c>
      <c r="H64" s="65">
        <v>336.53874057000002</v>
      </c>
      <c r="I64" s="120">
        <v>1.4800422277893244E-2</v>
      </c>
      <c r="J64" s="119">
        <v>1.8465372464421481E-2</v>
      </c>
      <c r="K64" s="120">
        <v>2.651655219229565E-2</v>
      </c>
      <c r="L64" s="119">
        <v>2.7405603631964981E-2</v>
      </c>
      <c r="N64" s="67"/>
      <c r="O64" s="67"/>
      <c r="P64" s="67"/>
      <c r="Q64" s="67"/>
      <c r="R64" s="67"/>
      <c r="S64" s="67"/>
      <c r="T64" s="67"/>
      <c r="U64" s="67"/>
      <c r="V64" s="67"/>
    </row>
    <row r="65" spans="2:22" s="4" customFormat="1" ht="12.75" customHeight="1" x14ac:dyDescent="0.2">
      <c r="C65" s="68" t="s">
        <v>28</v>
      </c>
      <c r="D65" s="35">
        <v>18.4458719</v>
      </c>
      <c r="E65" s="41">
        <v>3.3597857270305509E-2</v>
      </c>
      <c r="F65" s="40">
        <v>3.3277285700019421E-2</v>
      </c>
      <c r="G65" s="41">
        <v>-4.5094514007968378E-3</v>
      </c>
      <c r="H65" s="35">
        <v>269.08836379999997</v>
      </c>
      <c r="I65" s="41">
        <v>8.3085828265210271E-3</v>
      </c>
      <c r="J65" s="40">
        <v>1.3413579234630157E-2</v>
      </c>
      <c r="K65" s="41">
        <v>2.3344805028388649E-2</v>
      </c>
      <c r="L65" s="40">
        <v>2.587638555685623E-2</v>
      </c>
      <c r="N65" s="67"/>
      <c r="O65" s="67"/>
      <c r="P65" s="67"/>
      <c r="Q65" s="67"/>
      <c r="R65" s="67"/>
      <c r="S65" s="67"/>
      <c r="T65" s="67"/>
      <c r="U65" s="67"/>
      <c r="V65" s="67"/>
    </row>
    <row r="66" spans="2:22" s="4" customFormat="1" ht="12.75" customHeight="1" x14ac:dyDescent="0.2">
      <c r="C66" s="68" t="s">
        <v>29</v>
      </c>
      <c r="D66" s="35">
        <v>2.2951908900000002</v>
      </c>
      <c r="E66" s="41">
        <v>1.269333786192206E-3</v>
      </c>
      <c r="F66" s="40">
        <v>-4.4992852557719232E-3</v>
      </c>
      <c r="G66" s="41">
        <v>0.18195703511293848</v>
      </c>
      <c r="H66" s="35">
        <v>26.629691759999996</v>
      </c>
      <c r="I66" s="41">
        <v>8.9522737759091031E-2</v>
      </c>
      <c r="J66" s="40">
        <v>9.208847860542968E-2</v>
      </c>
      <c r="K66" s="41">
        <v>6.888149732412896E-2</v>
      </c>
      <c r="L66" s="40">
        <v>6.8607737621918741E-2</v>
      </c>
      <c r="N66" s="67"/>
      <c r="O66" s="67"/>
      <c r="P66" s="67"/>
      <c r="Q66" s="67"/>
      <c r="R66" s="67"/>
      <c r="S66" s="67"/>
      <c r="T66" s="67"/>
      <c r="U66" s="67"/>
      <c r="V66" s="67"/>
    </row>
    <row r="67" spans="2:22" s="4" customFormat="1" ht="12.75" customHeight="1" x14ac:dyDescent="0.2">
      <c r="C67" s="68" t="s">
        <v>30</v>
      </c>
      <c r="D67" s="35">
        <v>1.8888116699999999</v>
      </c>
      <c r="E67" s="41">
        <v>-9.0960606235819697E-2</v>
      </c>
      <c r="F67" s="40">
        <v>-0.10845725568809528</v>
      </c>
      <c r="G67" s="41">
        <v>8.0652626136432648E-3</v>
      </c>
      <c r="H67" s="35">
        <v>40.820685010000005</v>
      </c>
      <c r="I67" s="41">
        <v>1.2472670706556777E-2</v>
      </c>
      <c r="J67" s="40">
        <v>7.2933519688764825E-3</v>
      </c>
      <c r="K67" s="41">
        <v>2.0814903748338498E-2</v>
      </c>
      <c r="L67" s="40">
        <v>1.1727496350171673E-2</v>
      </c>
      <c r="N67" s="67"/>
      <c r="O67" s="67"/>
      <c r="P67" s="67"/>
      <c r="Q67" s="67"/>
      <c r="R67" s="67"/>
      <c r="S67" s="67"/>
      <c r="T67" s="67"/>
      <c r="U67" s="67"/>
      <c r="V67" s="67"/>
    </row>
    <row r="68" spans="2:22" s="4" customFormat="1" ht="12.75" customHeight="1" x14ac:dyDescent="0.2">
      <c r="C68" s="69" t="s">
        <v>31</v>
      </c>
      <c r="D68" s="70">
        <v>3.9815789399999999</v>
      </c>
      <c r="E68" s="124">
        <v>5.2750718043588218E-2</v>
      </c>
      <c r="F68" s="143">
        <v>5.8656646070200047E-2</v>
      </c>
      <c r="G68" s="124">
        <v>3.8145627912243629E-2</v>
      </c>
      <c r="H68" s="70">
        <v>48.313582439999998</v>
      </c>
      <c r="I68" s="124">
        <v>-1.5499530114388649E-2</v>
      </c>
      <c r="J68" s="143">
        <v>-1.1445182713695767E-2</v>
      </c>
      <c r="K68" s="124">
        <v>-9.7478713849014076E-3</v>
      </c>
      <c r="L68" s="143">
        <v>-6.1831639943630279E-3</v>
      </c>
      <c r="N68" s="67"/>
      <c r="O68" s="67"/>
      <c r="P68" s="67"/>
      <c r="Q68" s="67"/>
      <c r="R68" s="67"/>
      <c r="S68" s="67"/>
      <c r="T68" s="67"/>
      <c r="U68" s="67"/>
      <c r="V68" s="67"/>
    </row>
    <row r="69" spans="2:22" s="4" customFormat="1" ht="12.75" customHeight="1" x14ac:dyDescent="0.2">
      <c r="B69" s="73"/>
      <c r="C69" s="74"/>
      <c r="D69" s="81"/>
      <c r="E69" s="75"/>
      <c r="F69" s="75"/>
      <c r="G69" s="75"/>
      <c r="H69" s="76"/>
      <c r="I69" s="75"/>
      <c r="J69" s="75"/>
      <c r="K69" s="75"/>
      <c r="L69" s="75"/>
    </row>
    <row r="70" spans="2:22" s="4" customFormat="1" ht="38.25" customHeight="1" x14ac:dyDescent="0.2">
      <c r="B70" s="73"/>
      <c r="C70" s="5" t="s">
        <v>49</v>
      </c>
      <c r="D70" s="6" t="s">
        <v>1</v>
      </c>
      <c r="E70" s="7"/>
      <c r="F70" s="7"/>
      <c r="G70" s="6" t="s">
        <v>2</v>
      </c>
      <c r="H70" s="7"/>
      <c r="I70" s="7"/>
      <c r="J70" s="8"/>
      <c r="K70" s="6" t="s">
        <v>3</v>
      </c>
      <c r="L70" s="8"/>
    </row>
    <row r="71" spans="2:22" s="4" customFormat="1" ht="48.75" customHeight="1" x14ac:dyDescent="0.2">
      <c r="B71" s="73"/>
      <c r="C71" s="9"/>
      <c r="D71" s="10" t="str">
        <f>D38</f>
        <v>Données brutes  août 2023</v>
      </c>
      <c r="E71" s="11" t="str">
        <f>E38</f>
        <v>Taux de croissance  août 2023 / août 2022</v>
      </c>
      <c r="F71" s="15"/>
      <c r="G71" s="13" t="str">
        <f>G38</f>
        <v>Rappel :
Taux ACM CVS-CJO à fin août 2022</v>
      </c>
      <c r="H71" s="14" t="str">
        <f>H38</f>
        <v>Données brutes sept 2022 - août 2023</v>
      </c>
      <c r="I71" s="11" t="str">
        <f>I38</f>
        <v>Taux ACM (sept 2022 - août 2023 / sept 2021 - août 2022)</v>
      </c>
      <c r="J71" s="15"/>
      <c r="K71" s="11" t="str">
        <f>K38</f>
        <v>( janv à août 2023 ) /
( janv à août 2022 )</v>
      </c>
      <c r="L71" s="15"/>
    </row>
    <row r="72" spans="2:22" s="4" customFormat="1" ht="38.25" customHeight="1" x14ac:dyDescent="0.2">
      <c r="B72" s="73"/>
      <c r="C72" s="16"/>
      <c r="D72" s="17"/>
      <c r="E72" s="18" t="s">
        <v>4</v>
      </c>
      <c r="F72" s="18" t="s">
        <v>5</v>
      </c>
      <c r="G72" s="19"/>
      <c r="H72" s="20"/>
      <c r="I72" s="18" t="s">
        <v>4</v>
      </c>
      <c r="J72" s="18" t="s">
        <v>5</v>
      </c>
      <c r="K72" s="18" t="s">
        <v>4</v>
      </c>
      <c r="L72" s="18" t="s">
        <v>5</v>
      </c>
    </row>
    <row r="73" spans="2:22" s="4" customFormat="1" ht="12.75" customHeight="1" x14ac:dyDescent="0.2">
      <c r="B73" s="73"/>
      <c r="C73" s="21" t="s">
        <v>6</v>
      </c>
      <c r="D73" s="22">
        <v>198.73469437576315</v>
      </c>
      <c r="E73" s="23">
        <v>2.6594119704341557E-2</v>
      </c>
      <c r="F73" s="24">
        <v>3.1861559190515365E-2</v>
      </c>
      <c r="G73" s="23">
        <v>4.9910218879432477E-2</v>
      </c>
      <c r="H73" s="77">
        <v>2662.5380051734046</v>
      </c>
      <c r="I73" s="23">
        <v>-8.7854060118792709E-3</v>
      </c>
      <c r="J73" s="24">
        <v>-5.4070191746461438E-3</v>
      </c>
      <c r="K73" s="23">
        <v>-1.4904843252462441E-2</v>
      </c>
      <c r="L73" s="23">
        <v>-1.2559542037544724E-2</v>
      </c>
    </row>
    <row r="74" spans="2:22" s="4" customFormat="1" ht="12.75" customHeight="1" x14ac:dyDescent="0.2">
      <c r="B74" s="73"/>
      <c r="C74" s="26" t="s">
        <v>7</v>
      </c>
      <c r="D74" s="27">
        <v>125.41934953608134</v>
      </c>
      <c r="E74" s="28">
        <v>1.2587334745474354E-2</v>
      </c>
      <c r="F74" s="29">
        <v>2.108941062824865E-2</v>
      </c>
      <c r="G74" s="30">
        <v>2.6901397607330013E-2</v>
      </c>
      <c r="H74" s="31">
        <v>1765.3918846884408</v>
      </c>
      <c r="I74" s="32">
        <v>-1.5197685780638626E-2</v>
      </c>
      <c r="J74" s="33">
        <v>-1.2170772127521379E-2</v>
      </c>
      <c r="K74" s="32">
        <v>-2.5434489629650558E-2</v>
      </c>
      <c r="L74" s="32">
        <v>-2.3190918242088632E-2</v>
      </c>
    </row>
    <row r="75" spans="2:22" s="4" customFormat="1" ht="12.75" customHeight="1" x14ac:dyDescent="0.2">
      <c r="B75" s="73"/>
      <c r="C75" s="34" t="s">
        <v>8</v>
      </c>
      <c r="D75" s="35">
        <v>35.341481988833166</v>
      </c>
      <c r="E75" s="36">
        <v>2.5742761394682123E-2</v>
      </c>
      <c r="F75" s="37">
        <v>4.0255085656662803E-2</v>
      </c>
      <c r="G75" s="38">
        <v>1.3784527512707312E-2</v>
      </c>
      <c r="H75" s="39">
        <v>565.5140891167307</v>
      </c>
      <c r="I75" s="40">
        <v>2.9208794567493035E-2</v>
      </c>
      <c r="J75" s="41">
        <v>3.1117233732172123E-2</v>
      </c>
      <c r="K75" s="40">
        <v>3.437554149198685E-2</v>
      </c>
      <c r="L75" s="40">
        <v>3.2651343702938318E-2</v>
      </c>
    </row>
    <row r="76" spans="2:22" s="4" customFormat="1" ht="12.75" customHeight="1" x14ac:dyDescent="0.2">
      <c r="B76" s="73"/>
      <c r="C76" s="42" t="s">
        <v>9</v>
      </c>
      <c r="D76" s="35">
        <v>10.153164207730779</v>
      </c>
      <c r="E76" s="36">
        <v>-1.944534506440887E-2</v>
      </c>
      <c r="F76" s="37">
        <v>-4.2495273845111203E-3</v>
      </c>
      <c r="G76" s="38">
        <v>-2.7141791346319E-4</v>
      </c>
      <c r="H76" s="39">
        <v>146.27042567653442</v>
      </c>
      <c r="I76" s="40">
        <v>-2.2627442675239529E-2</v>
      </c>
      <c r="J76" s="41">
        <v>-1.8605736501368431E-2</v>
      </c>
      <c r="K76" s="40">
        <v>-2.8516325450468671E-2</v>
      </c>
      <c r="L76" s="40">
        <v>-2.3188680033905729E-2</v>
      </c>
    </row>
    <row r="77" spans="2:22" s="4" customFormat="1" ht="12.75" customHeight="1" x14ac:dyDescent="0.2">
      <c r="B77" s="73"/>
      <c r="C77" s="42" t="s">
        <v>10</v>
      </c>
      <c r="D77" s="35">
        <v>19.795890437623871</v>
      </c>
      <c r="E77" s="36">
        <v>4.6040107341351444E-2</v>
      </c>
      <c r="F77" s="37">
        <v>6.1130328085723384E-2</v>
      </c>
      <c r="G77" s="38">
        <v>2.1318714411233453E-2</v>
      </c>
      <c r="H77" s="39">
        <v>313.23343128010123</v>
      </c>
      <c r="I77" s="40">
        <v>5.0773253357487169E-2</v>
      </c>
      <c r="J77" s="41">
        <v>5.0116628813898556E-2</v>
      </c>
      <c r="K77" s="40">
        <v>6.1460506314703567E-2</v>
      </c>
      <c r="L77" s="40">
        <v>5.4793637274743956E-2</v>
      </c>
    </row>
    <row r="78" spans="2:22" s="4" customFormat="1" ht="12.75" customHeight="1" x14ac:dyDescent="0.2">
      <c r="B78" s="73"/>
      <c r="C78" s="42" t="s">
        <v>11</v>
      </c>
      <c r="D78" s="35">
        <v>4.6825265836391896</v>
      </c>
      <c r="E78" s="36">
        <v>4.167307721897906E-2</v>
      </c>
      <c r="F78" s="37">
        <v>4.2157852968583542E-2</v>
      </c>
      <c r="G78" s="38">
        <v>6.6709947186296414E-3</v>
      </c>
      <c r="H78" s="39">
        <v>96.203954809094071</v>
      </c>
      <c r="I78" s="40">
        <v>4.3054772458336776E-2</v>
      </c>
      <c r="J78" s="41">
        <v>4.9342956653306347E-2</v>
      </c>
      <c r="K78" s="40">
        <v>4.6547351747653787E-2</v>
      </c>
      <c r="L78" s="40">
        <v>5.0371194567107036E-2</v>
      </c>
    </row>
    <row r="79" spans="2:22" s="4" customFormat="1" ht="12.75" customHeight="1" x14ac:dyDescent="0.2">
      <c r="B79" s="73"/>
      <c r="C79" s="114" t="s">
        <v>12</v>
      </c>
      <c r="D79" s="65">
        <v>26.94217535581851</v>
      </c>
      <c r="E79" s="115">
        <v>2.6384626991702076E-2</v>
      </c>
      <c r="F79" s="116">
        <v>3.1121444751147864E-2</v>
      </c>
      <c r="G79" s="117">
        <v>1.2257271353528276E-2</v>
      </c>
      <c r="H79" s="118">
        <v>351.04868962610055</v>
      </c>
      <c r="I79" s="119">
        <v>2.6200222718142374E-3</v>
      </c>
      <c r="J79" s="120">
        <v>4.7595315175230635E-3</v>
      </c>
      <c r="K79" s="119">
        <v>2.9072032410926152E-3</v>
      </c>
      <c r="L79" s="119">
        <v>2.4310042659956288E-3</v>
      </c>
    </row>
    <row r="80" spans="2:22" s="4" customFormat="1" ht="12.75" customHeight="1" x14ac:dyDescent="0.2">
      <c r="B80" s="73"/>
      <c r="C80" s="44" t="s">
        <v>13</v>
      </c>
      <c r="D80" s="35">
        <v>7.0211479065314997</v>
      </c>
      <c r="E80" s="36">
        <v>4.4750478033213525E-2</v>
      </c>
      <c r="F80" s="37">
        <v>4.8484978133198631E-2</v>
      </c>
      <c r="G80" s="38">
        <v>1.1098212784936834E-3</v>
      </c>
      <c r="H80" s="39">
        <v>102.02114504003492</v>
      </c>
      <c r="I80" s="40">
        <v>5.3663992005099637E-2</v>
      </c>
      <c r="J80" s="41">
        <v>6.0749953586531236E-2</v>
      </c>
      <c r="K80" s="40">
        <v>6.0831992139524838E-2</v>
      </c>
      <c r="L80" s="40">
        <v>6.4864341011940718E-2</v>
      </c>
    </row>
    <row r="81" spans="2:12" s="4" customFormat="1" ht="12.75" customHeight="1" x14ac:dyDescent="0.2">
      <c r="B81" s="73"/>
      <c r="C81" s="122" t="s">
        <v>14</v>
      </c>
      <c r="D81" s="70">
        <v>18.951165472261199</v>
      </c>
      <c r="E81" s="123">
        <v>1.6187744403552973E-2</v>
      </c>
      <c r="F81" s="124">
        <v>1.7631963201299339E-2</v>
      </c>
      <c r="G81" s="61">
        <v>1.8702648725776427E-2</v>
      </c>
      <c r="H81" s="125">
        <v>226.72169157266111</v>
      </c>
      <c r="I81" s="71">
        <v>-2.7143847518452446E-2</v>
      </c>
      <c r="J81" s="126">
        <v>-2.6864426603575131E-2</v>
      </c>
      <c r="K81" s="71">
        <v>-3.057292430999492E-2</v>
      </c>
      <c r="L81" s="71">
        <v>-3.2295637958608125E-2</v>
      </c>
    </row>
    <row r="82" spans="2:12" s="4" customFormat="1" ht="12.75" customHeight="1" x14ac:dyDescent="0.2">
      <c r="B82" s="73"/>
      <c r="C82" s="127" t="s">
        <v>15</v>
      </c>
      <c r="D82" s="65">
        <v>5.9398331661827495</v>
      </c>
      <c r="E82" s="115">
        <v>-0.16374852449310096</v>
      </c>
      <c r="F82" s="116">
        <v>-0.15146407365615422</v>
      </c>
      <c r="G82" s="117">
        <v>-0.16635903489184001</v>
      </c>
      <c r="H82" s="118">
        <v>89.338279126997463</v>
      </c>
      <c r="I82" s="119">
        <v>-0.29624230316660682</v>
      </c>
      <c r="J82" s="120">
        <v>-0.28963371299181029</v>
      </c>
      <c r="K82" s="119">
        <v>-0.3184027939042553</v>
      </c>
      <c r="L82" s="119">
        <v>-0.31072694233283549</v>
      </c>
    </row>
    <row r="83" spans="2:12" s="4" customFormat="1" ht="12.75" customHeight="1" x14ac:dyDescent="0.2">
      <c r="B83" s="73"/>
      <c r="C83" s="128" t="s">
        <v>16</v>
      </c>
      <c r="D83" s="70">
        <v>11.3314284542691</v>
      </c>
      <c r="E83" s="123">
        <v>8.7401918507891807E-2</v>
      </c>
      <c r="F83" s="124">
        <v>9.2278939592399523E-2</v>
      </c>
      <c r="G83" s="129">
        <v>7.8882275706282812E-2</v>
      </c>
      <c r="H83" s="125">
        <v>147.39891313848298</v>
      </c>
      <c r="I83" s="130">
        <v>8.8246197953149697E-2</v>
      </c>
      <c r="J83" s="126">
        <v>9.3622875204126599E-2</v>
      </c>
      <c r="K83" s="71">
        <v>9.5583764436382612E-2</v>
      </c>
      <c r="L83" s="71">
        <v>9.9603780889782056E-2</v>
      </c>
    </row>
    <row r="84" spans="2:12" s="4" customFormat="1" ht="12.75" customHeight="1" x14ac:dyDescent="0.2">
      <c r="B84" s="73"/>
      <c r="C84" s="34" t="s">
        <v>17</v>
      </c>
      <c r="D84" s="35">
        <v>43.515188113283997</v>
      </c>
      <c r="E84" s="36">
        <v>-1.1789508802532156E-3</v>
      </c>
      <c r="F84" s="37">
        <v>3.0188085660316499E-3</v>
      </c>
      <c r="G84" s="38">
        <v>8.3565583581581393E-2</v>
      </c>
      <c r="H84" s="39">
        <v>582.28850059071829</v>
      </c>
      <c r="I84" s="40">
        <v>-3.6458658618107154E-2</v>
      </c>
      <c r="J84" s="41">
        <v>-3.3282406315509494E-2</v>
      </c>
      <c r="K84" s="40">
        <v>-6.9084293943306618E-2</v>
      </c>
      <c r="L84" s="40">
        <v>-6.4191829132129063E-2</v>
      </c>
    </row>
    <row r="85" spans="2:12" s="4" customFormat="1" ht="12.75" customHeight="1" x14ac:dyDescent="0.2">
      <c r="B85" s="73"/>
      <c r="C85" s="42" t="s">
        <v>18</v>
      </c>
      <c r="D85" s="35">
        <v>27.746313019003502</v>
      </c>
      <c r="E85" s="36">
        <v>1.4883459454081649E-2</v>
      </c>
      <c r="F85" s="37">
        <v>1.8344879948268611E-2</v>
      </c>
      <c r="G85" s="38">
        <v>0.12771782872287862</v>
      </c>
      <c r="H85" s="39">
        <v>374.08650162144619</v>
      </c>
      <c r="I85" s="40">
        <v>-5.2634658351670804E-2</v>
      </c>
      <c r="J85" s="41">
        <v>-4.8741051947529757E-2</v>
      </c>
      <c r="K85" s="40">
        <v>-0.10103889154530721</v>
      </c>
      <c r="L85" s="40">
        <v>-9.4106437576635393E-2</v>
      </c>
    </row>
    <row r="86" spans="2:12" s="4" customFormat="1" ht="12.75" customHeight="1" x14ac:dyDescent="0.2">
      <c r="B86" s="73"/>
      <c r="C86" s="42" t="s">
        <v>19</v>
      </c>
      <c r="D86" s="35">
        <v>15.768875094280499</v>
      </c>
      <c r="E86" s="36">
        <v>-2.8240818355315334E-2</v>
      </c>
      <c r="F86" s="37">
        <v>-2.4122215602790931E-2</v>
      </c>
      <c r="G86" s="38">
        <v>9.1996201040254189E-3</v>
      </c>
      <c r="H86" s="39">
        <v>208.2019989692721</v>
      </c>
      <c r="I86" s="40">
        <v>-5.9626150461439265E-3</v>
      </c>
      <c r="J86" s="41">
        <v>-4.1875493509841988E-3</v>
      </c>
      <c r="K86" s="40">
        <v>-7.392533196732054E-3</v>
      </c>
      <c r="L86" s="40">
        <v>-5.3798951351491375E-3</v>
      </c>
    </row>
    <row r="87" spans="2:12" s="4" customFormat="1" ht="12.75" customHeight="1" x14ac:dyDescent="0.2">
      <c r="B87" s="73"/>
      <c r="C87" s="131" t="s">
        <v>20</v>
      </c>
      <c r="D87" s="132">
        <v>73.315344839681813</v>
      </c>
      <c r="E87" s="133">
        <v>5.1475518847472035E-2</v>
      </c>
      <c r="F87" s="134">
        <v>5.3302380599270283E-2</v>
      </c>
      <c r="G87" s="30">
        <v>9.9438199044038944E-2</v>
      </c>
      <c r="H87" s="135">
        <v>897.14612048496451</v>
      </c>
      <c r="I87" s="136">
        <v>4.0795848283137204E-3</v>
      </c>
      <c r="J87" s="137">
        <v>8.1918221355030685E-3</v>
      </c>
      <c r="K87" s="136">
        <v>6.5741496126412446E-3</v>
      </c>
      <c r="L87" s="136">
        <v>8.9330925152286689E-3</v>
      </c>
    </row>
    <row r="88" spans="2:12" s="4" customFormat="1" ht="12.75" customHeight="1" x14ac:dyDescent="0.2">
      <c r="B88" s="73"/>
      <c r="C88" s="50" t="s">
        <v>21</v>
      </c>
      <c r="D88" s="35">
        <v>57.273021826372606</v>
      </c>
      <c r="E88" s="36">
        <v>5.6096675704529586E-2</v>
      </c>
      <c r="F88" s="37">
        <v>5.8360990330306173E-2</v>
      </c>
      <c r="G88" s="38">
        <v>0.11846051687916059</v>
      </c>
      <c r="H88" s="39">
        <v>693.94794027453395</v>
      </c>
      <c r="I88" s="40">
        <v>-5.4695560573687629E-3</v>
      </c>
      <c r="J88" s="41">
        <v>-2.1531151204836618E-3</v>
      </c>
      <c r="K88" s="40">
        <v>-4.8279855846140585E-3</v>
      </c>
      <c r="L88" s="40">
        <v>-2.8510272841969497E-3</v>
      </c>
    </row>
    <row r="89" spans="2:12" s="4" customFormat="1" ht="12.75" customHeight="1" x14ac:dyDescent="0.2">
      <c r="B89" s="73"/>
      <c r="C89" s="51" t="s">
        <v>22</v>
      </c>
      <c r="D89" s="35">
        <v>52.991929577047806</v>
      </c>
      <c r="E89" s="36">
        <v>5.7047982882304504E-2</v>
      </c>
      <c r="F89" s="37">
        <v>6.062034389276838E-2</v>
      </c>
      <c r="G89" s="38">
        <v>0.12994721009312382</v>
      </c>
      <c r="H89" s="39">
        <v>641.3568314896072</v>
      </c>
      <c r="I89" s="40">
        <v>1.1134104002443745E-3</v>
      </c>
      <c r="J89" s="41">
        <v>4.9336574107778919E-3</v>
      </c>
      <c r="K89" s="40">
        <v>-6.6451974361902977E-4</v>
      </c>
      <c r="L89" s="40">
        <v>1.7795329597256604E-3</v>
      </c>
    </row>
    <row r="90" spans="2:12" s="4" customFormat="1" ht="12.75" customHeight="1" x14ac:dyDescent="0.2">
      <c r="B90" s="73"/>
      <c r="C90" s="44" t="s">
        <v>23</v>
      </c>
      <c r="D90" s="52">
        <v>4.2810922493247991</v>
      </c>
      <c r="E90" s="36">
        <v>4.4461481207349607E-2</v>
      </c>
      <c r="F90" s="37">
        <v>3.1406472165430577E-2</v>
      </c>
      <c r="G90" s="38">
        <v>4.4785115702006273E-3</v>
      </c>
      <c r="H90" s="39">
        <v>52.59110878492671</v>
      </c>
      <c r="I90" s="40">
        <v>-7.9301325844552073E-2</v>
      </c>
      <c r="J90" s="41">
        <v>-8.1258722254820781E-2</v>
      </c>
      <c r="K90" s="40">
        <v>-5.3104221192292189E-2</v>
      </c>
      <c r="L90" s="40">
        <v>-5.6438135044316939E-2</v>
      </c>
    </row>
    <row r="91" spans="2:12" s="4" customFormat="1" ht="12.75" customHeight="1" x14ac:dyDescent="0.2">
      <c r="B91" s="73"/>
      <c r="C91" s="69" t="s">
        <v>24</v>
      </c>
      <c r="D91" s="70">
        <v>16.042323013309201</v>
      </c>
      <c r="E91" s="123">
        <v>3.5302278316104552E-2</v>
      </c>
      <c r="F91" s="124">
        <v>3.6283314226686292E-2</v>
      </c>
      <c r="G91" s="61">
        <v>3.6472522052323653E-2</v>
      </c>
      <c r="H91" s="125">
        <v>203.19818021043062</v>
      </c>
      <c r="I91" s="71">
        <v>3.8120486677291288E-2</v>
      </c>
      <c r="J91" s="126">
        <v>4.5143245225917505E-2</v>
      </c>
      <c r="K91" s="71">
        <v>4.6831647326410319E-2</v>
      </c>
      <c r="L91" s="71">
        <v>5.1262572008075047E-2</v>
      </c>
    </row>
    <row r="92" spans="2:12" s="4" customFormat="1" ht="12.75" customHeight="1" x14ac:dyDescent="0.2">
      <c r="B92" s="73"/>
      <c r="C92" s="26" t="s">
        <v>25</v>
      </c>
      <c r="D92" s="70">
        <v>155.21950626247917</v>
      </c>
      <c r="E92" s="123">
        <v>3.4659563250329262E-2</v>
      </c>
      <c r="F92" s="124">
        <v>4.0090366727058457E-2</v>
      </c>
      <c r="G92" s="61">
        <v>4.0516117324211454E-2</v>
      </c>
      <c r="H92" s="125">
        <v>2080.2495045826872</v>
      </c>
      <c r="I92" s="71">
        <v>-7.5225712113280441E-4</v>
      </c>
      <c r="J92" s="126">
        <v>2.6956526264150238E-3</v>
      </c>
      <c r="K92" s="71">
        <v>1.6373333848025418E-3</v>
      </c>
      <c r="L92" s="71">
        <v>2.835069431122994E-3</v>
      </c>
    </row>
    <row r="93" spans="2:12" s="4" customFormat="1" ht="12.75" hidden="1" customHeight="1" x14ac:dyDescent="0.2">
      <c r="B93" s="73"/>
      <c r="C93" s="128"/>
      <c r="D93" s="70"/>
      <c r="E93" s="123"/>
      <c r="F93" s="124"/>
      <c r="G93" s="145"/>
      <c r="H93" s="125"/>
      <c r="I93" s="71"/>
      <c r="J93" s="126"/>
      <c r="K93" s="71"/>
      <c r="L93" s="71"/>
    </row>
    <row r="94" spans="2:12" s="4" customFormat="1" ht="12.75" hidden="1" customHeight="1" x14ac:dyDescent="0.2">
      <c r="B94" s="73"/>
      <c r="C94" s="128"/>
      <c r="D94" s="70"/>
      <c r="E94" s="123"/>
      <c r="F94" s="124"/>
      <c r="G94" s="145"/>
      <c r="H94" s="125"/>
      <c r="I94" s="71"/>
      <c r="J94" s="126"/>
      <c r="K94" s="71"/>
      <c r="L94" s="71"/>
    </row>
    <row r="95" spans="2:12" s="4" customFormat="1" ht="12.75" hidden="1" customHeight="1" x14ac:dyDescent="0.2">
      <c r="B95" s="73"/>
      <c r="C95" s="128"/>
      <c r="D95" s="70"/>
      <c r="E95" s="123"/>
      <c r="F95" s="124"/>
      <c r="G95" s="145"/>
      <c r="H95" s="125"/>
      <c r="I95" s="71"/>
      <c r="J95" s="126"/>
      <c r="K95" s="71"/>
      <c r="L95" s="71"/>
    </row>
    <row r="96" spans="2:12" s="4" customFormat="1" ht="12.75" customHeight="1" x14ac:dyDescent="0.2">
      <c r="C96" s="62" t="s">
        <v>26</v>
      </c>
      <c r="D96" s="22">
        <v>24.847671549999998</v>
      </c>
      <c r="E96" s="23">
        <v>9.1388379408357867E-2</v>
      </c>
      <c r="F96" s="23">
        <v>8.6146099767473672E-2</v>
      </c>
      <c r="G96" s="144">
        <v>5.1533654289338537E-2</v>
      </c>
      <c r="H96" s="64">
        <v>359.24274217000004</v>
      </c>
      <c r="I96" s="23">
        <v>6.2227455637344331E-2</v>
      </c>
      <c r="J96" s="23">
        <v>8.5398343331869464E-2</v>
      </c>
      <c r="K96" s="23">
        <v>9.6219081207310708E-2</v>
      </c>
      <c r="L96" s="23">
        <v>9.9519255490645886E-2</v>
      </c>
    </row>
    <row r="97" spans="2:22" s="4" customFormat="1" ht="12.75" customHeight="1" x14ac:dyDescent="0.2">
      <c r="C97" s="50" t="s">
        <v>27</v>
      </c>
      <c r="D97" s="65">
        <v>21.567126319999996</v>
      </c>
      <c r="E97" s="120">
        <v>8.5832096796222501E-2</v>
      </c>
      <c r="F97" s="119">
        <v>7.864203570711803E-2</v>
      </c>
      <c r="G97" s="120">
        <v>5.1388536759094716E-2</v>
      </c>
      <c r="H97" s="65">
        <v>318.59476737</v>
      </c>
      <c r="I97" s="120">
        <v>8.1103771214746434E-2</v>
      </c>
      <c r="J97" s="119">
        <v>8.6938825683298138E-2</v>
      </c>
      <c r="K97" s="120">
        <v>0.10021767887132715</v>
      </c>
      <c r="L97" s="119">
        <v>0.10273225212926729</v>
      </c>
      <c r="N97" s="67"/>
      <c r="O97" s="67"/>
      <c r="P97" s="67"/>
      <c r="Q97" s="67"/>
      <c r="R97" s="67"/>
      <c r="S97" s="67"/>
      <c r="T97" s="67"/>
      <c r="U97" s="67"/>
      <c r="V97" s="67"/>
    </row>
    <row r="98" spans="2:22" s="4" customFormat="1" ht="12.75" customHeight="1" x14ac:dyDescent="0.2">
      <c r="C98" s="68" t="s">
        <v>28</v>
      </c>
      <c r="D98" s="35">
        <v>17.153101449999998</v>
      </c>
      <c r="E98" s="41">
        <v>7.2113732037173639E-2</v>
      </c>
      <c r="F98" s="40">
        <v>7.1062264911766704E-2</v>
      </c>
      <c r="G98" s="41">
        <v>3.6350517065037113E-2</v>
      </c>
      <c r="H98" s="35">
        <v>256.21336633999999</v>
      </c>
      <c r="I98" s="41">
        <v>6.2049639264478484E-2</v>
      </c>
      <c r="J98" s="40">
        <v>6.7717986498583072E-2</v>
      </c>
      <c r="K98" s="41">
        <v>8.1133269050554402E-2</v>
      </c>
      <c r="L98" s="40">
        <v>8.4181592996485088E-2</v>
      </c>
      <c r="N98" s="67"/>
      <c r="O98" s="67"/>
      <c r="P98" s="67"/>
      <c r="Q98" s="67"/>
      <c r="R98" s="67"/>
      <c r="S98" s="67"/>
      <c r="T98" s="67"/>
      <c r="U98" s="67"/>
      <c r="V98" s="67"/>
    </row>
    <row r="99" spans="2:22" s="4" customFormat="1" ht="12.75" customHeight="1" x14ac:dyDescent="0.2">
      <c r="C99" s="68" t="s">
        <v>29</v>
      </c>
      <c r="D99" s="35">
        <v>3.2863107200000004</v>
      </c>
      <c r="E99" s="41">
        <v>0.24434265544620581</v>
      </c>
      <c r="F99" s="40">
        <v>0.27576793517155074</v>
      </c>
      <c r="G99" s="41">
        <v>0.20997114021915753</v>
      </c>
      <c r="H99" s="35">
        <v>35.400987390000004</v>
      </c>
      <c r="I99" s="41">
        <v>0.24045672789923889</v>
      </c>
      <c r="J99" s="40">
        <v>0.25859267465249935</v>
      </c>
      <c r="K99" s="41">
        <v>0.28515475205606866</v>
      </c>
      <c r="L99" s="40">
        <v>0.2899870940057836</v>
      </c>
      <c r="N99" s="67"/>
      <c r="O99" s="67"/>
      <c r="P99" s="67"/>
      <c r="Q99" s="67"/>
      <c r="R99" s="67"/>
      <c r="S99" s="67"/>
      <c r="T99" s="67"/>
      <c r="U99" s="67"/>
      <c r="V99" s="67"/>
    </row>
    <row r="100" spans="2:22" s="4" customFormat="1" ht="12.75" customHeight="1" x14ac:dyDescent="0.2">
      <c r="C100" s="68" t="s">
        <v>30</v>
      </c>
      <c r="D100" s="35">
        <v>1.1277141499999999</v>
      </c>
      <c r="E100" s="41">
        <v>-7.7135639440166437E-2</v>
      </c>
      <c r="F100" s="40">
        <v>-7.542146461714061E-2</v>
      </c>
      <c r="G100" s="41">
        <v>4.2342144565927331E-2</v>
      </c>
      <c r="H100" s="35">
        <v>26.980413640000002</v>
      </c>
      <c r="I100" s="41">
        <v>8.3069886443252416E-2</v>
      </c>
      <c r="J100" s="40">
        <v>7.7651376160714491E-2</v>
      </c>
      <c r="K100" s="41">
        <v>6.9017546092329018E-2</v>
      </c>
      <c r="L100" s="40">
        <v>6.4709065984263736E-2</v>
      </c>
      <c r="N100" s="67"/>
      <c r="O100" s="67"/>
      <c r="P100" s="67"/>
      <c r="Q100" s="67"/>
      <c r="R100" s="67"/>
      <c r="S100" s="67"/>
      <c r="T100" s="67"/>
      <c r="U100" s="67"/>
      <c r="V100" s="67"/>
    </row>
    <row r="101" spans="2:22" s="4" customFormat="1" ht="12.75" customHeight="1" x14ac:dyDescent="0.2">
      <c r="C101" s="50" t="s">
        <v>31</v>
      </c>
      <c r="D101" s="35">
        <v>3.28054523</v>
      </c>
      <c r="E101" s="37">
        <v>0.12938182660245157</v>
      </c>
      <c r="F101" s="146">
        <v>0.1488807358868165</v>
      </c>
      <c r="G101" s="37">
        <v>5.2654901767004825E-2</v>
      </c>
      <c r="H101" s="35">
        <v>40.647968639999995</v>
      </c>
      <c r="I101" s="37">
        <v>6.3545153163653945E-2</v>
      </c>
      <c r="J101" s="146">
        <v>7.3510158512374968E-2</v>
      </c>
      <c r="K101" s="37">
        <v>6.6387953716727788E-2</v>
      </c>
      <c r="L101" s="143">
        <v>7.4865876300743484E-2</v>
      </c>
      <c r="N101" s="67"/>
      <c r="O101" s="67"/>
      <c r="P101" s="67"/>
      <c r="Q101" s="67"/>
      <c r="R101" s="67"/>
      <c r="S101" s="67"/>
      <c r="T101" s="67"/>
      <c r="U101" s="67"/>
      <c r="V101" s="67"/>
    </row>
    <row r="102" spans="2:22" s="4" customFormat="1" ht="12.75" customHeight="1" x14ac:dyDescent="0.2">
      <c r="B102" s="73"/>
      <c r="C102" s="147"/>
      <c r="D102" s="148"/>
      <c r="E102" s="149"/>
      <c r="F102" s="149"/>
      <c r="G102" s="149"/>
      <c r="H102" s="149"/>
      <c r="I102" s="149"/>
      <c r="J102" s="149"/>
      <c r="K102" s="149"/>
      <c r="L102" s="82" t="s">
        <v>39</v>
      </c>
    </row>
    <row r="103" spans="2:22" s="4" customFormat="1" ht="12.75" hidden="1" customHeight="1" x14ac:dyDescent="0.2">
      <c r="B103" s="73"/>
      <c r="C103" s="138"/>
      <c r="D103" s="139"/>
      <c r="E103" s="37"/>
      <c r="F103" s="140"/>
      <c r="G103" s="140"/>
      <c r="H103" s="140"/>
      <c r="I103" s="37"/>
      <c r="J103" s="140"/>
      <c r="K103" s="140"/>
      <c r="L103" s="140"/>
    </row>
    <row r="104" spans="2:22" s="4" customFormat="1" ht="12.75" hidden="1" customHeight="1" x14ac:dyDescent="0.2">
      <c r="B104" s="73"/>
      <c r="C104" s="138"/>
      <c r="D104" s="139"/>
      <c r="E104" s="37"/>
      <c r="F104" s="140"/>
      <c r="G104" s="140"/>
      <c r="H104" s="140"/>
      <c r="I104" s="37"/>
      <c r="J104" s="140"/>
      <c r="K104" s="140"/>
      <c r="L104" s="140"/>
    </row>
    <row r="105" spans="2:22" s="4" customFormat="1" ht="12.75" hidden="1" customHeight="1" x14ac:dyDescent="0.2">
      <c r="B105" s="73"/>
      <c r="C105" s="138"/>
      <c r="D105" s="139"/>
      <c r="E105" s="37"/>
      <c r="F105" s="140"/>
      <c r="G105" s="140"/>
      <c r="H105" s="140"/>
      <c r="I105" s="37"/>
      <c r="J105" s="140"/>
      <c r="K105" s="140"/>
      <c r="L105" s="140"/>
    </row>
    <row r="106" spans="2:22" s="4" customFormat="1" ht="12.75" hidden="1" customHeight="1" x14ac:dyDescent="0.2">
      <c r="B106" s="73"/>
      <c r="C106" s="74"/>
      <c r="D106" s="81"/>
      <c r="E106" s="75"/>
      <c r="F106" s="75"/>
      <c r="G106" s="75"/>
      <c r="H106" s="76"/>
      <c r="I106" s="75"/>
      <c r="J106" s="75"/>
      <c r="K106" s="75"/>
      <c r="L106" s="75"/>
    </row>
    <row r="107" spans="2:22" x14ac:dyDescent="0.2">
      <c r="C107" s="83" t="s">
        <v>34</v>
      </c>
    </row>
    <row r="108" spans="2:22" ht="48.75" customHeight="1" x14ac:dyDescent="0.2">
      <c r="C108" s="84" t="s">
        <v>35</v>
      </c>
      <c r="D108" s="84"/>
      <c r="E108" s="84"/>
      <c r="F108" s="84"/>
      <c r="G108" s="84"/>
      <c r="H108" s="84"/>
      <c r="I108" s="84"/>
      <c r="J108" s="84"/>
      <c r="K108" s="84"/>
      <c r="L108" s="84"/>
    </row>
    <row r="109" spans="2:22" ht="48.75" customHeight="1" x14ac:dyDescent="0.2">
      <c r="C109" s="84"/>
      <c r="D109" s="84"/>
      <c r="E109" s="84"/>
      <c r="F109" s="84"/>
      <c r="G109" s="84"/>
      <c r="H109" s="84"/>
      <c r="I109" s="84"/>
      <c r="J109" s="84"/>
      <c r="K109" s="84"/>
      <c r="L109" s="84"/>
    </row>
  </sheetData>
  <mergeCells count="32">
    <mergeCell ref="C108:L108"/>
    <mergeCell ref="C109:L109"/>
    <mergeCell ref="C70:C72"/>
    <mergeCell ref="D70:F70"/>
    <mergeCell ref="G70:J70"/>
    <mergeCell ref="K70:L70"/>
    <mergeCell ref="D71:D72"/>
    <mergeCell ref="E71:F71"/>
    <mergeCell ref="G71:G72"/>
    <mergeCell ref="H71:H72"/>
    <mergeCell ref="I71:J71"/>
    <mergeCell ref="K71:L71"/>
    <mergeCell ref="C37:C39"/>
    <mergeCell ref="D37:F37"/>
    <mergeCell ref="G37:J37"/>
    <mergeCell ref="K37:L37"/>
    <mergeCell ref="D38:D39"/>
    <mergeCell ref="E38:F38"/>
    <mergeCell ref="G38:G39"/>
    <mergeCell ref="H38:H39"/>
    <mergeCell ref="I38:J38"/>
    <mergeCell ref="K38:L38"/>
    <mergeCell ref="C4:C6"/>
    <mergeCell ref="D4:F4"/>
    <mergeCell ref="G4:J4"/>
    <mergeCell ref="K4:L4"/>
    <mergeCell ref="D5:D6"/>
    <mergeCell ref="E5:F5"/>
    <mergeCell ref="G5:G6"/>
    <mergeCell ref="H5:H6"/>
    <mergeCell ref="I5:J5"/>
    <mergeCell ref="K5:L5"/>
  </mergeCells>
  <pageMargins left="0" right="0" top="0" bottom="0" header="0" footer="0"/>
  <pageSetup paperSize="9" scale="80" fitToWidth="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E7DA1-4D61-4E21-8ECB-587AC55E4E83}">
  <sheetPr>
    <tabColor rgb="FF0000FF"/>
    <pageSetUpPr fitToPage="1"/>
  </sheetPr>
  <dimension ref="A1:AB78"/>
  <sheetViews>
    <sheetView showGridLines="0" zoomScale="80" zoomScaleNormal="80" workbookViewId="0"/>
  </sheetViews>
  <sheetFormatPr baseColWidth="10" defaultColWidth="11.42578125" defaultRowHeight="14.25" x14ac:dyDescent="0.2"/>
  <cols>
    <col min="1" max="1" width="3.28515625" style="152" customWidth="1"/>
    <col min="2" max="2" width="30.7109375" style="152" customWidth="1"/>
    <col min="3" max="3" width="18.28515625" style="152" customWidth="1"/>
    <col min="4" max="4" width="11.7109375" style="152" customWidth="1"/>
    <col min="5" max="5" width="11.42578125" style="152" customWidth="1"/>
    <col min="6" max="6" width="11.42578125" style="152"/>
    <col min="7" max="15" width="11.42578125" style="152" customWidth="1"/>
    <col min="16" max="16" width="12.28515625" style="152" customWidth="1"/>
    <col min="17" max="17" width="12.42578125" style="152" customWidth="1"/>
    <col min="18" max="16384" width="11.42578125" style="152"/>
  </cols>
  <sheetData>
    <row r="1" spans="1:23" ht="15.75" x14ac:dyDescent="0.2">
      <c r="A1" s="150" t="s">
        <v>50</v>
      </c>
      <c r="B1" s="151"/>
      <c r="C1" s="151"/>
      <c r="D1" s="151"/>
      <c r="E1" s="151"/>
      <c r="F1" s="151"/>
      <c r="G1" s="151"/>
      <c r="H1" s="151"/>
      <c r="I1" s="151"/>
      <c r="J1" s="151"/>
      <c r="K1" s="151"/>
      <c r="L1" s="151"/>
      <c r="M1" s="151"/>
    </row>
    <row r="3" spans="1:23" ht="30" customHeight="1" x14ac:dyDescent="0.2">
      <c r="D3" s="153">
        <v>44562</v>
      </c>
      <c r="E3" s="153">
        <v>44593</v>
      </c>
      <c r="F3" s="153">
        <v>44621</v>
      </c>
      <c r="G3" s="153">
        <v>44652</v>
      </c>
      <c r="H3" s="153">
        <v>44682</v>
      </c>
      <c r="I3" s="153">
        <v>44713</v>
      </c>
      <c r="J3" s="153">
        <v>44743</v>
      </c>
      <c r="K3" s="153">
        <v>44774</v>
      </c>
      <c r="L3" s="153">
        <v>44805</v>
      </c>
      <c r="M3" s="153">
        <v>44835</v>
      </c>
      <c r="N3" s="153">
        <v>44866</v>
      </c>
      <c r="O3" s="153">
        <v>44896</v>
      </c>
      <c r="P3" s="153" t="s">
        <v>51</v>
      </c>
      <c r="Q3" s="153">
        <v>44927</v>
      </c>
      <c r="R3" s="153">
        <v>44958</v>
      </c>
      <c r="S3" s="153">
        <v>44986</v>
      </c>
      <c r="T3" s="153">
        <v>45017</v>
      </c>
      <c r="U3" s="153">
        <v>45047</v>
      </c>
      <c r="V3" s="153">
        <v>45078</v>
      </c>
      <c r="W3" s="153">
        <v>45108</v>
      </c>
    </row>
    <row r="4" spans="1:23" ht="15" x14ac:dyDescent="0.2">
      <c r="B4" s="154" t="s">
        <v>52</v>
      </c>
      <c r="C4" s="155"/>
      <c r="D4" s="156">
        <v>1.8216173529284063E-4</v>
      </c>
      <c r="E4" s="156">
        <v>6.141920772306797E-5</v>
      </c>
      <c r="F4" s="156">
        <v>1.2395679207521937E-4</v>
      </c>
      <c r="G4" s="156">
        <v>3.0097843838894356E-4</v>
      </c>
      <c r="H4" s="156">
        <v>8.9937408580764711E-5</v>
      </c>
      <c r="I4" s="156">
        <v>-6.8800965258297708E-5</v>
      </c>
      <c r="J4" s="156">
        <v>1.887690187734048E-4</v>
      </c>
      <c r="K4" s="156">
        <v>-7.8843982600496076E-5</v>
      </c>
      <c r="L4" s="156">
        <v>6.7855630218272012E-5</v>
      </c>
      <c r="M4" s="156">
        <v>3.4175855704554614E-4</v>
      </c>
      <c r="N4" s="156">
        <v>2.8581486098944175E-4</v>
      </c>
      <c r="O4" s="156">
        <v>1.9993065326207038E-4</v>
      </c>
      <c r="P4" s="156">
        <v>1.4361725451017548E-4</v>
      </c>
      <c r="Q4" s="156">
        <v>-1.1996383879275818E-5</v>
      </c>
      <c r="R4" s="156">
        <v>4.4562791574187521E-4</v>
      </c>
      <c r="S4" s="156">
        <v>4.9374362513177061E-5</v>
      </c>
      <c r="T4" s="156">
        <v>2.2566873117413344E-4</v>
      </c>
      <c r="U4" s="156">
        <v>3.2601748153604504E-4</v>
      </c>
      <c r="V4" s="156">
        <v>-4.1852182017820816E-4</v>
      </c>
      <c r="W4" s="156">
        <v>4.1904506808032593E-4</v>
      </c>
    </row>
    <row r="5" spans="1:23" ht="15" x14ac:dyDescent="0.2">
      <c r="B5" s="157" t="s">
        <v>53</v>
      </c>
      <c r="C5" s="158"/>
      <c r="D5" s="159">
        <v>2.5278102875270214E-4</v>
      </c>
      <c r="E5" s="159">
        <v>1.1587675164492772E-4</v>
      </c>
      <c r="F5" s="159">
        <v>1.3771392337802446E-4</v>
      </c>
      <c r="G5" s="159">
        <v>4.1669397453336643E-4</v>
      </c>
      <c r="H5" s="159">
        <v>1.4298985324057156E-4</v>
      </c>
      <c r="I5" s="159">
        <v>-4.527029265788407E-5</v>
      </c>
      <c r="J5" s="159">
        <v>2.6182433613364253E-4</v>
      </c>
      <c r="K5" s="159">
        <v>-9.1643517854511636E-5</v>
      </c>
      <c r="L5" s="159">
        <v>1.5379202757892507E-4</v>
      </c>
      <c r="M5" s="159">
        <v>4.2715628458966926E-4</v>
      </c>
      <c r="N5" s="159">
        <v>4.8571013483478254E-4</v>
      </c>
      <c r="O5" s="159">
        <v>9.2866793021340044E-5</v>
      </c>
      <c r="P5" s="159">
        <v>2.0011654369223031E-4</v>
      </c>
      <c r="Q5" s="159">
        <v>-3.1758328918840562E-4</v>
      </c>
      <c r="R5" s="159">
        <v>4.6108005441403144E-4</v>
      </c>
      <c r="S5" s="159">
        <v>2.8601618684453989E-4</v>
      </c>
      <c r="T5" s="159">
        <v>5.7690671189858378E-4</v>
      </c>
      <c r="U5" s="159">
        <v>5.6280972115851924E-5</v>
      </c>
      <c r="V5" s="159">
        <v>-8.4484987301525205E-4</v>
      </c>
      <c r="W5" s="159">
        <v>1.9260242134335748E-3</v>
      </c>
    </row>
    <row r="6" spans="1:23" x14ac:dyDescent="0.2">
      <c r="B6" s="160" t="s">
        <v>54</v>
      </c>
      <c r="C6" s="161"/>
      <c r="D6" s="162">
        <v>1.3467765129449027E-4</v>
      </c>
      <c r="E6" s="162">
        <v>1.5921565740928401E-5</v>
      </c>
      <c r="F6" s="162">
        <v>5.093394494615211E-6</v>
      </c>
      <c r="G6" s="162">
        <v>1.4463199672665183E-4</v>
      </c>
      <c r="H6" s="162">
        <v>-1.5550213322668149E-5</v>
      </c>
      <c r="I6" s="162">
        <v>-7.3331322511860364E-5</v>
      </c>
      <c r="J6" s="162">
        <v>-8.5711110370256804E-6</v>
      </c>
      <c r="K6" s="162">
        <v>2.8996547187132293E-5</v>
      </c>
      <c r="L6" s="162">
        <v>1.4870269171463057E-4</v>
      </c>
      <c r="M6" s="162">
        <v>2.7390912993441319E-4</v>
      </c>
      <c r="N6" s="162">
        <v>3.0506675247155002E-4</v>
      </c>
      <c r="O6" s="162">
        <v>1.6271932715317128E-4</v>
      </c>
      <c r="P6" s="162">
        <v>9.442298038853103E-5</v>
      </c>
      <c r="Q6" s="162">
        <v>4.3259465348266524E-4</v>
      </c>
      <c r="R6" s="162">
        <v>6.0033537574688545E-4</v>
      </c>
      <c r="S6" s="162">
        <v>4.2911579838289526E-4</v>
      </c>
      <c r="T6" s="162">
        <v>1.2862108630622426E-3</v>
      </c>
      <c r="U6" s="162">
        <v>1.2843799165951353E-3</v>
      </c>
      <c r="V6" s="162">
        <v>1.9088230749091384E-3</v>
      </c>
      <c r="W6" s="162">
        <v>7.1618751780839762E-3</v>
      </c>
    </row>
    <row r="7" spans="1:23" x14ac:dyDescent="0.2">
      <c r="B7" s="160" t="s">
        <v>55</v>
      </c>
      <c r="C7" s="161"/>
      <c r="D7" s="162">
        <v>-1.005994907599117E-6</v>
      </c>
      <c r="E7" s="162">
        <v>2.4253416646136117E-5</v>
      </c>
      <c r="F7" s="162">
        <v>-9.2749580368201023E-6</v>
      </c>
      <c r="G7" s="162">
        <v>3.6862537255988315E-6</v>
      </c>
      <c r="H7" s="162">
        <v>7.8337560704966336E-6</v>
      </c>
      <c r="I7" s="162">
        <v>5.6725878539110042E-5</v>
      </c>
      <c r="J7" s="162">
        <v>1.3093848244216666E-4</v>
      </c>
      <c r="K7" s="162">
        <v>7.6467950287595343E-5</v>
      </c>
      <c r="L7" s="162">
        <v>9.9064628956702094E-5</v>
      </c>
      <c r="M7" s="162">
        <v>2.3264685333446167E-4</v>
      </c>
      <c r="N7" s="162">
        <v>3.2038746367879511E-4</v>
      </c>
      <c r="O7" s="162">
        <v>2.2480927486734359E-4</v>
      </c>
      <c r="P7" s="162">
        <v>9.6597355066618817E-5</v>
      </c>
      <c r="Q7" s="162">
        <v>2.259846098882079E-4</v>
      </c>
      <c r="R7" s="162">
        <v>2.2272867169825794E-4</v>
      </c>
      <c r="S7" s="162">
        <v>3.489286607327724E-4</v>
      </c>
      <c r="T7" s="162">
        <v>-5.7462760942872393E-6</v>
      </c>
      <c r="U7" s="162">
        <v>5.2896370985378027E-5</v>
      </c>
      <c r="V7" s="162">
        <v>2.9677785754911312E-4</v>
      </c>
      <c r="W7" s="162">
        <v>3.3818619624084167E-3</v>
      </c>
    </row>
    <row r="8" spans="1:23" x14ac:dyDescent="0.2">
      <c r="B8" s="160" t="s">
        <v>56</v>
      </c>
      <c r="C8" s="161"/>
      <c r="D8" s="162">
        <v>2.7468577743827716E-4</v>
      </c>
      <c r="E8" s="162">
        <v>1.4175808065397533E-5</v>
      </c>
      <c r="F8" s="162">
        <v>-1.7548672707201618E-6</v>
      </c>
      <c r="G8" s="162">
        <v>2.9714332959440704E-4</v>
      </c>
      <c r="H8" s="162">
        <v>-2.2277148837068772E-5</v>
      </c>
      <c r="I8" s="162">
        <v>-1.4304576238666211E-4</v>
      </c>
      <c r="J8" s="162">
        <v>-5.5666588727798505E-5</v>
      </c>
      <c r="K8" s="162">
        <v>-7.365270428327797E-6</v>
      </c>
      <c r="L8" s="162">
        <v>2.4313355240024315E-4</v>
      </c>
      <c r="M8" s="162">
        <v>3.6385818778583712E-4</v>
      </c>
      <c r="N8" s="162">
        <v>3.565401558243142E-4</v>
      </c>
      <c r="O8" s="162">
        <v>7.0335988136882577E-5</v>
      </c>
      <c r="P8" s="162">
        <v>1.1859945205094924E-4</v>
      </c>
      <c r="Q8" s="162">
        <v>5.7488067286959321E-4</v>
      </c>
      <c r="R8" s="162">
        <v>9.1288860185723131E-4</v>
      </c>
      <c r="S8" s="162">
        <v>5.5691641960198268E-4</v>
      </c>
      <c r="T8" s="162">
        <v>2.4058086406335555E-3</v>
      </c>
      <c r="U8" s="162">
        <v>2.2261853232183881E-3</v>
      </c>
      <c r="V8" s="162">
        <v>3.4785462441400128E-3</v>
      </c>
      <c r="W8" s="162">
        <v>1.1997962299511666E-2</v>
      </c>
    </row>
    <row r="9" spans="1:23" x14ac:dyDescent="0.2">
      <c r="B9" s="160" t="s">
        <v>57</v>
      </c>
      <c r="C9" s="161"/>
      <c r="D9" s="162">
        <v>-1.1851764440196089E-4</v>
      </c>
      <c r="E9" s="162">
        <v>-1.3525876636499845E-6</v>
      </c>
      <c r="F9" s="162">
        <v>4.0410522035960739E-5</v>
      </c>
      <c r="G9" s="162">
        <v>-1.0741385163492989E-4</v>
      </c>
      <c r="H9" s="162">
        <v>-2.3933801306053049E-5</v>
      </c>
      <c r="I9" s="162">
        <v>-7.1478047595774363E-5</v>
      </c>
      <c r="J9" s="162">
        <v>-7.5053104929168057E-5</v>
      </c>
      <c r="K9" s="162">
        <v>1.6781130165144376E-4</v>
      </c>
      <c r="L9" s="162">
        <v>-5.7482452232138215E-5</v>
      </c>
      <c r="M9" s="162">
        <v>6.3059601574266821E-5</v>
      </c>
      <c r="N9" s="162">
        <v>1.2428074177495141E-4</v>
      </c>
      <c r="O9" s="162">
        <v>3.5389498802440578E-4</v>
      </c>
      <c r="P9" s="162">
        <v>1.7172123066178102E-5</v>
      </c>
      <c r="Q9" s="162">
        <v>2.5254377016481477E-4</v>
      </c>
      <c r="R9" s="162">
        <v>1.3792672153245533E-4</v>
      </c>
      <c r="S9" s="162">
        <v>1.0964448571826324E-4</v>
      </c>
      <c r="T9" s="162">
        <v>-4.8398133493288142E-4</v>
      </c>
      <c r="U9" s="162">
        <v>-2.3128027358154668E-5</v>
      </c>
      <c r="V9" s="162">
        <v>-8.3511085954213193E-4</v>
      </c>
      <c r="W9" s="162">
        <v>-1.8108301632386858E-3</v>
      </c>
    </row>
    <row r="10" spans="1:23" x14ac:dyDescent="0.2">
      <c r="B10" s="163" t="s">
        <v>58</v>
      </c>
      <c r="C10" s="164"/>
      <c r="D10" s="162">
        <v>8.9457261174930025E-5</v>
      </c>
      <c r="E10" s="162">
        <v>1.5107261795033189E-4</v>
      </c>
      <c r="F10" s="162">
        <v>4.7105065246189071E-6</v>
      </c>
      <c r="G10" s="162">
        <v>1.3157455851953159E-5</v>
      </c>
      <c r="H10" s="162">
        <v>-5.2190436028221043E-5</v>
      </c>
      <c r="I10" s="162">
        <v>8.6920045077487629E-5</v>
      </c>
      <c r="J10" s="162">
        <v>1.0459731534728789E-4</v>
      </c>
      <c r="K10" s="162">
        <v>9.299852286526189E-5</v>
      </c>
      <c r="L10" s="162">
        <v>1.1770413539524682E-4</v>
      </c>
      <c r="M10" s="162">
        <v>3.7123600228805564E-4</v>
      </c>
      <c r="N10" s="162">
        <v>5.3172136147705551E-4</v>
      </c>
      <c r="O10" s="162">
        <v>2.555787329447945E-4</v>
      </c>
      <c r="P10" s="162">
        <v>1.4679254587268709E-4</v>
      </c>
      <c r="Q10" s="162">
        <v>1.9633994759193918E-4</v>
      </c>
      <c r="R10" s="162">
        <v>7.84889857996518E-6</v>
      </c>
      <c r="S10" s="162">
        <v>-7.1736053898208141E-6</v>
      </c>
      <c r="T10" s="162">
        <v>-1.1171771490270377E-4</v>
      </c>
      <c r="U10" s="162">
        <v>-2.625320888448579E-4</v>
      </c>
      <c r="V10" s="162">
        <v>-4.3265218591292953E-4</v>
      </c>
      <c r="W10" s="162">
        <v>2.9163122150599463E-4</v>
      </c>
    </row>
    <row r="11" spans="1:23" x14ac:dyDescent="0.2">
      <c r="B11" s="160" t="s">
        <v>59</v>
      </c>
      <c r="C11" s="161"/>
      <c r="D11" s="162">
        <v>1.6091010235363967E-6</v>
      </c>
      <c r="E11" s="162">
        <v>-3.2535874630035266E-5</v>
      </c>
      <c r="F11" s="162">
        <v>3.0488946360707203E-5</v>
      </c>
      <c r="G11" s="162">
        <v>3.4353707425882618E-5</v>
      </c>
      <c r="H11" s="162">
        <v>1.0471825287750036E-4</v>
      </c>
      <c r="I11" s="162">
        <v>2.313087965053473E-4</v>
      </c>
      <c r="J11" s="162">
        <v>2.2850975033694709E-4</v>
      </c>
      <c r="K11" s="162">
        <v>2.7814078773746864E-4</v>
      </c>
      <c r="L11" s="162">
        <v>2.734834509328099E-4</v>
      </c>
      <c r="M11" s="162">
        <v>3.578696687556171E-4</v>
      </c>
      <c r="N11" s="162">
        <v>7.6987870008360382E-4</v>
      </c>
      <c r="O11" s="162">
        <v>3.9855868640259473E-4</v>
      </c>
      <c r="P11" s="162">
        <v>2.2275489388356995E-4</v>
      </c>
      <c r="Q11" s="162">
        <v>8.1467041381344529E-5</v>
      </c>
      <c r="R11" s="162">
        <v>-3.4919512166387001E-5</v>
      </c>
      <c r="S11" s="162">
        <v>-1.3278029980989814E-4</v>
      </c>
      <c r="T11" s="162">
        <v>-4.451379152869972E-5</v>
      </c>
      <c r="U11" s="162">
        <v>-1.2415996927279682E-3</v>
      </c>
      <c r="V11" s="162">
        <v>-2.0493053138493922E-3</v>
      </c>
      <c r="W11" s="162">
        <v>5.9160624730969502E-4</v>
      </c>
    </row>
    <row r="12" spans="1:23" x14ac:dyDescent="0.2">
      <c r="B12" s="160" t="s">
        <v>60</v>
      </c>
      <c r="C12" s="161"/>
      <c r="D12" s="162">
        <v>1.1353743915054615E-4</v>
      </c>
      <c r="E12" s="162">
        <v>2.1264869488790694E-4</v>
      </c>
      <c r="F12" s="162">
        <v>-1.0570689802258393E-5</v>
      </c>
      <c r="G12" s="162">
        <v>4.3889419465426016E-6</v>
      </c>
      <c r="H12" s="162">
        <v>-1.0965522344108525E-4</v>
      </c>
      <c r="I12" s="162">
        <v>4.670978377863122E-5</v>
      </c>
      <c r="J12" s="162">
        <v>7.8543204110159692E-5</v>
      </c>
      <c r="K12" s="162">
        <v>5.0251526775291211E-5</v>
      </c>
      <c r="L12" s="162">
        <v>7.5368682081577987E-5</v>
      </c>
      <c r="M12" s="162">
        <v>4.0334951445286649E-4</v>
      </c>
      <c r="N12" s="162">
        <v>4.9967739875311779E-4</v>
      </c>
      <c r="O12" s="162">
        <v>2.486804452581648E-4</v>
      </c>
      <c r="P12" s="162">
        <v>1.3350336276474195E-4</v>
      </c>
      <c r="Q12" s="162">
        <v>2.7331443700040481E-4</v>
      </c>
      <c r="R12" s="162">
        <v>5.27115456403493E-5</v>
      </c>
      <c r="S12" s="162">
        <v>8.2263762520851103E-5</v>
      </c>
      <c r="T12" s="162">
        <v>-1.1164011640807381E-4</v>
      </c>
      <c r="U12" s="162">
        <v>9.9674420993567381E-5</v>
      </c>
      <c r="V12" s="162">
        <v>3.3255881626725881E-4</v>
      </c>
      <c r="W12" s="162">
        <v>3.6058476321376709E-4</v>
      </c>
    </row>
    <row r="13" spans="1:23" x14ac:dyDescent="0.2">
      <c r="B13" s="163" t="s">
        <v>61</v>
      </c>
      <c r="C13" s="164"/>
      <c r="D13" s="162">
        <v>-2.5378015134691623E-5</v>
      </c>
      <c r="E13" s="162">
        <v>-2.5220739788722746E-5</v>
      </c>
      <c r="F13" s="162">
        <v>-1.5738977146351196E-4</v>
      </c>
      <c r="G13" s="162">
        <v>1.035023910154198E-4</v>
      </c>
      <c r="H13" s="162">
        <v>-2.1504484728096518E-4</v>
      </c>
      <c r="I13" s="162">
        <v>-5.299538524430325E-4</v>
      </c>
      <c r="J13" s="162">
        <v>-6.1994628626216297E-6</v>
      </c>
      <c r="K13" s="162">
        <v>6.9920820884528112E-5</v>
      </c>
      <c r="L13" s="162">
        <v>-3.0444787215588853E-5</v>
      </c>
      <c r="M13" s="162">
        <v>1.3501285714045963E-4</v>
      </c>
      <c r="N13" s="162">
        <v>2.4609454669333175E-4</v>
      </c>
      <c r="O13" s="162">
        <v>-2.838157248294948E-4</v>
      </c>
      <c r="P13" s="162">
        <v>-6.0802717908980952E-5</v>
      </c>
      <c r="Q13" s="162">
        <v>1.5471785310805508E-4</v>
      </c>
      <c r="R13" s="162">
        <v>-9.7750338190294439E-4</v>
      </c>
      <c r="S13" s="162">
        <v>-6.2449803721464914E-4</v>
      </c>
      <c r="T13" s="162">
        <v>1.5556813083179577E-3</v>
      </c>
      <c r="U13" s="162">
        <v>9.3212552875598931E-4</v>
      </c>
      <c r="V13" s="162">
        <v>-1.9152128820666414E-3</v>
      </c>
      <c r="W13" s="162">
        <v>4.3641218229297785E-3</v>
      </c>
    </row>
    <row r="14" spans="1:23" x14ac:dyDescent="0.2">
      <c r="B14" s="163" t="s">
        <v>62</v>
      </c>
      <c r="C14" s="164"/>
      <c r="D14" s="162">
        <v>-2.4833086056941234E-5</v>
      </c>
      <c r="E14" s="162">
        <v>3.1692862628296403E-4</v>
      </c>
      <c r="F14" s="162">
        <v>3.5406083644939912E-4</v>
      </c>
      <c r="G14" s="162">
        <v>2.4931706433397594E-3</v>
      </c>
      <c r="H14" s="162">
        <v>2.5465264144597377E-4</v>
      </c>
      <c r="I14" s="162">
        <v>1.231458546151476E-4</v>
      </c>
      <c r="J14" s="162">
        <v>3.0981647288075287E-4</v>
      </c>
      <c r="K14" s="162">
        <v>-2.0345483617284499E-3</v>
      </c>
      <c r="L14" s="162">
        <v>-1.6008135130207712E-3</v>
      </c>
      <c r="M14" s="162">
        <v>4.6410985473421817E-4</v>
      </c>
      <c r="N14" s="162">
        <v>5.7193032533420229E-4</v>
      </c>
      <c r="O14" s="162">
        <v>-3.8926390557925128E-4</v>
      </c>
      <c r="P14" s="162">
        <v>6.9702198496779388E-5</v>
      </c>
      <c r="Q14" s="162">
        <v>-9.2799196125570305E-4</v>
      </c>
      <c r="R14" s="162">
        <v>4.861462799792271E-4</v>
      </c>
      <c r="S14" s="162">
        <v>1.2606280262363878E-3</v>
      </c>
      <c r="T14" s="162">
        <v>3.9643444155463836E-3</v>
      </c>
      <c r="U14" s="162">
        <v>-9.5681341136366616E-4</v>
      </c>
      <c r="V14" s="162">
        <v>-1.8886721130955131E-3</v>
      </c>
      <c r="W14" s="162">
        <v>-1.2278825590495757E-2</v>
      </c>
    </row>
    <row r="15" spans="1:23" x14ac:dyDescent="0.2">
      <c r="B15" s="163" t="s">
        <v>63</v>
      </c>
      <c r="C15" s="164"/>
      <c r="D15" s="162">
        <v>7.1575934189294088E-4</v>
      </c>
      <c r="E15" s="162">
        <v>1.9705296076089063E-4</v>
      </c>
      <c r="F15" s="162">
        <v>5.3681811277206393E-4</v>
      </c>
      <c r="G15" s="162">
        <v>9.9483062568483938E-4</v>
      </c>
      <c r="H15" s="162">
        <v>7.4084655751671669E-4</v>
      </c>
      <c r="I15" s="162">
        <v>-1.0199497095686461E-4</v>
      </c>
      <c r="J15" s="162">
        <v>8.9734516797013164E-4</v>
      </c>
      <c r="K15" s="162">
        <v>2.7433663670239916E-4</v>
      </c>
      <c r="L15" s="162">
        <v>1.1171843588431152E-3</v>
      </c>
      <c r="M15" s="162">
        <v>8.2047049721389875E-4</v>
      </c>
      <c r="N15" s="162">
        <v>7.7332246789940662E-4</v>
      </c>
      <c r="O15" s="162">
        <v>-7.0555958289197918E-6</v>
      </c>
      <c r="P15" s="162">
        <v>5.9475098649741653E-4</v>
      </c>
      <c r="Q15" s="162">
        <v>-1.8184291071114966E-3</v>
      </c>
      <c r="R15" s="162">
        <v>1.2078916559832287E-3</v>
      </c>
      <c r="S15" s="162">
        <v>1.2598335584268483E-4</v>
      </c>
      <c r="T15" s="162">
        <v>-1.0926617922532023E-3</v>
      </c>
      <c r="U15" s="162">
        <v>-9.8639184749982345E-4</v>
      </c>
      <c r="V15" s="162">
        <v>-5.130912048052827E-3</v>
      </c>
      <c r="W15" s="162">
        <v>3.6510249167074349E-3</v>
      </c>
    </row>
    <row r="16" spans="1:23" x14ac:dyDescent="0.2">
      <c r="B16" s="160" t="s">
        <v>64</v>
      </c>
      <c r="C16" s="161"/>
      <c r="D16" s="162">
        <v>6.1342814976805826E-4</v>
      </c>
      <c r="E16" s="162">
        <v>1.9229956990929331E-4</v>
      </c>
      <c r="F16" s="162">
        <v>2.1326358318085603E-4</v>
      </c>
      <c r="G16" s="162">
        <v>5.6813194272886669E-4</v>
      </c>
      <c r="H16" s="162">
        <v>7.4025829162871482E-4</v>
      </c>
      <c r="I16" s="162">
        <v>2.4485398112683576E-4</v>
      </c>
      <c r="J16" s="162">
        <v>7.5357036621381823E-4</v>
      </c>
      <c r="K16" s="162">
        <v>3.49223446463931E-4</v>
      </c>
      <c r="L16" s="162">
        <v>5.673849880192261E-4</v>
      </c>
      <c r="M16" s="162">
        <v>7.7423322828384933E-4</v>
      </c>
      <c r="N16" s="162">
        <v>8.9903117780743003E-4</v>
      </c>
      <c r="O16" s="162">
        <v>-1.2987937500263946E-5</v>
      </c>
      <c r="P16" s="162">
        <v>4.9801153730189007E-4</v>
      </c>
      <c r="Q16" s="162">
        <v>-1.7754118267300223E-3</v>
      </c>
      <c r="R16" s="162">
        <v>-1.4575782121107883E-3</v>
      </c>
      <c r="S16" s="162">
        <v>-1.2738272761866343E-3</v>
      </c>
      <c r="T16" s="162">
        <v>-2.2607221140420464E-3</v>
      </c>
      <c r="U16" s="162">
        <v>-3.2756168888244952E-3</v>
      </c>
      <c r="V16" s="162">
        <v>-5.8599588313869022E-3</v>
      </c>
      <c r="W16" s="162">
        <v>-1.8471892191886941E-3</v>
      </c>
    </row>
    <row r="17" spans="1:28" x14ac:dyDescent="0.2">
      <c r="B17" s="160" t="s">
        <v>65</v>
      </c>
      <c r="C17" s="161"/>
      <c r="D17" s="165">
        <v>9.2156095772200075E-4</v>
      </c>
      <c r="E17" s="165">
        <v>2.0706923788016418E-4</v>
      </c>
      <c r="F17" s="165">
        <v>1.167971729764572E-3</v>
      </c>
      <c r="G17" s="165">
        <v>1.8212817706764195E-3</v>
      </c>
      <c r="H17" s="165">
        <v>7.4187103831602208E-4</v>
      </c>
      <c r="I17" s="165">
        <v>-7.4628391588171805E-4</v>
      </c>
      <c r="J17" s="165">
        <v>1.1655878461858116E-3</v>
      </c>
      <c r="K17" s="165">
        <v>1.483509951278883E-4</v>
      </c>
      <c r="L17" s="165">
        <v>2.1034667553279096E-3</v>
      </c>
      <c r="M17" s="165">
        <v>9.0357914672245521E-4</v>
      </c>
      <c r="N17" s="165">
        <v>5.3823414751885679E-4</v>
      </c>
      <c r="O17" s="165">
        <v>5.6859088579663819E-6</v>
      </c>
      <c r="P17" s="165">
        <v>7.7816911212202911E-4</v>
      </c>
      <c r="Q17" s="165">
        <v>-1.8857730652529492E-3</v>
      </c>
      <c r="R17" s="165">
        <v>6.0332895936743292E-3</v>
      </c>
      <c r="S17" s="165">
        <v>2.6602661131365224E-3</v>
      </c>
      <c r="T17" s="165">
        <v>9.6470450964125654E-4</v>
      </c>
      <c r="U17" s="165">
        <v>3.0986553613179257E-3</v>
      </c>
      <c r="V17" s="165">
        <v>-3.7470572116442558E-3</v>
      </c>
      <c r="W17" s="165">
        <v>1.3267061970465122E-2</v>
      </c>
    </row>
    <row r="18" spans="1:28" ht="15" x14ac:dyDescent="0.2">
      <c r="B18" s="166" t="s">
        <v>66</v>
      </c>
      <c r="C18" s="167"/>
      <c r="D18" s="168">
        <v>4.9449918437582951E-5</v>
      </c>
      <c r="E18" s="168">
        <v>-3.6143408820077383E-5</v>
      </c>
      <c r="F18" s="168">
        <v>9.9510565936933304E-5</v>
      </c>
      <c r="G18" s="168">
        <v>9.5878584259301292E-5</v>
      </c>
      <c r="H18" s="168">
        <v>-6.0862629701619042E-6</v>
      </c>
      <c r="I18" s="168">
        <v>-1.1011517784509373E-4</v>
      </c>
      <c r="J18" s="168">
        <v>6.5936722952963933E-5</v>
      </c>
      <c r="K18" s="168">
        <v>-5.8997134011140595E-5</v>
      </c>
      <c r="L18" s="168">
        <v>-8.1713569680452736E-5</v>
      </c>
      <c r="M18" s="168">
        <v>1.9240234720796501E-4</v>
      </c>
      <c r="N18" s="168">
        <v>-5.1058675175519319E-5</v>
      </c>
      <c r="O18" s="168">
        <v>3.6658052706028954E-4</v>
      </c>
      <c r="P18" s="168">
        <v>4.5880053048952263E-5</v>
      </c>
      <c r="Q18" s="168">
        <v>5.5294809586281524E-4</v>
      </c>
      <c r="R18" s="168">
        <v>4.1886184116046721E-4</v>
      </c>
      <c r="S18" s="168">
        <v>-3.6710053670352405E-4</v>
      </c>
      <c r="T18" s="168">
        <v>-3.8817126181767136E-4</v>
      </c>
      <c r="U18" s="168">
        <v>7.83468116780206E-4</v>
      </c>
      <c r="V18" s="168">
        <v>3.1030830728706604E-4</v>
      </c>
      <c r="W18" s="168">
        <v>-2.054963275607502E-3</v>
      </c>
    </row>
    <row r="19" spans="1:28" x14ac:dyDescent="0.2">
      <c r="B19" s="163" t="s">
        <v>67</v>
      </c>
      <c r="C19" s="164"/>
      <c r="D19" s="162">
        <v>-6.5743067366730301E-6</v>
      </c>
      <c r="E19" s="162">
        <v>2.4151204189637454E-5</v>
      </c>
      <c r="F19" s="162">
        <v>4.2951126436596709E-5</v>
      </c>
      <c r="G19" s="162">
        <v>4.7427091786289566E-5</v>
      </c>
      <c r="H19" s="162">
        <v>8.8550053904956627E-6</v>
      </c>
      <c r="I19" s="162">
        <v>5.0146472372336603E-6</v>
      </c>
      <c r="J19" s="162">
        <v>-2.5022876687041951E-5</v>
      </c>
      <c r="K19" s="162">
        <v>-3.2722308223376295E-5</v>
      </c>
      <c r="L19" s="162">
        <v>2.0020932154807269E-5</v>
      </c>
      <c r="M19" s="162">
        <v>1.0424043048384846E-4</v>
      </c>
      <c r="N19" s="162">
        <v>-1.9981482960929053E-4</v>
      </c>
      <c r="O19" s="162">
        <v>1.9703473639332003E-5</v>
      </c>
      <c r="P19" s="162">
        <v>3.3192779325119659E-7</v>
      </c>
      <c r="Q19" s="162">
        <v>2.5922473587303152E-4</v>
      </c>
      <c r="R19" s="162">
        <v>2.6871035034758961E-4</v>
      </c>
      <c r="S19" s="162">
        <v>-9.3947734256971671E-5</v>
      </c>
      <c r="T19" s="162">
        <v>-5.2086103967208253E-4</v>
      </c>
      <c r="U19" s="162">
        <v>1.9960933966434169E-4</v>
      </c>
      <c r="V19" s="162">
        <v>7.9402484674195861E-5</v>
      </c>
      <c r="W19" s="162">
        <v>-1.7903656155718872E-3</v>
      </c>
    </row>
    <row r="20" spans="1:28" ht="15" customHeight="1" x14ac:dyDescent="0.2">
      <c r="B20" s="160" t="s">
        <v>68</v>
      </c>
      <c r="C20" s="161"/>
      <c r="D20" s="162">
        <v>6.0892984359295355E-6</v>
      </c>
      <c r="E20" s="162">
        <v>4.5131627488537163E-6</v>
      </c>
      <c r="F20" s="162">
        <v>1.8077216117351469E-6</v>
      </c>
      <c r="G20" s="162">
        <v>3.8715295940239258E-6</v>
      </c>
      <c r="H20" s="162">
        <v>-3.5830713137618986E-6</v>
      </c>
      <c r="I20" s="162">
        <v>-5.7270537967557544E-6</v>
      </c>
      <c r="J20" s="162">
        <v>2.379352931569656E-6</v>
      </c>
      <c r="K20" s="162">
        <v>1.2178451846756033E-5</v>
      </c>
      <c r="L20" s="162">
        <v>-7.7803768339101964E-7</v>
      </c>
      <c r="M20" s="162">
        <v>1.2122783871415521E-5</v>
      </c>
      <c r="N20" s="162">
        <v>2.8056304690604605E-6</v>
      </c>
      <c r="O20" s="162">
        <v>6.0039620140672767E-5</v>
      </c>
      <c r="P20" s="162">
        <v>8.2085328048098205E-6</v>
      </c>
      <c r="Q20" s="162">
        <v>-1.0213586741136815E-5</v>
      </c>
      <c r="R20" s="162">
        <v>-2.892150042710373E-5</v>
      </c>
      <c r="S20" s="162">
        <v>-2.8811440249842946E-4</v>
      </c>
      <c r="T20" s="162">
        <v>-3.8805262694174836E-5</v>
      </c>
      <c r="U20" s="162">
        <v>-6.6755841632848423E-5</v>
      </c>
      <c r="V20" s="162">
        <v>-1.9188304127626399E-4</v>
      </c>
      <c r="W20" s="162">
        <v>7.9198187115547825E-5</v>
      </c>
    </row>
    <row r="21" spans="1:28" x14ac:dyDescent="0.2">
      <c r="B21" s="160" t="s">
        <v>69</v>
      </c>
      <c r="C21" s="161"/>
      <c r="D21" s="162">
        <v>-1.9199157898497354E-4</v>
      </c>
      <c r="E21" s="162">
        <v>2.7499430549959847E-4</v>
      </c>
      <c r="F21" s="162">
        <v>5.6319206883093109E-4</v>
      </c>
      <c r="G21" s="162">
        <v>5.8519424287184485E-4</v>
      </c>
      <c r="H21" s="162">
        <v>1.7458202583675586E-4</v>
      </c>
      <c r="I21" s="162">
        <v>1.532327241033915E-4</v>
      </c>
      <c r="J21" s="162">
        <v>-4.004659544389888E-4</v>
      </c>
      <c r="K21" s="162">
        <v>-6.8016662655034921E-4</v>
      </c>
      <c r="L21" s="162">
        <v>3.0430759840216481E-4</v>
      </c>
      <c r="M21" s="162">
        <v>1.4040340834629017E-3</v>
      </c>
      <c r="N21" s="162">
        <v>-3.1327776204302937E-3</v>
      </c>
      <c r="O21" s="162">
        <v>-5.3934131822230835E-4</v>
      </c>
      <c r="P21" s="162">
        <v>-1.0699391107404921E-4</v>
      </c>
      <c r="Q21" s="162">
        <v>3.8943959917854265E-3</v>
      </c>
      <c r="R21" s="162">
        <v>4.2650090150562203E-3</v>
      </c>
      <c r="S21" s="162">
        <v>2.6321636572832485E-3</v>
      </c>
      <c r="T21" s="162">
        <v>-7.87345876253287E-3</v>
      </c>
      <c r="U21" s="162">
        <v>4.1500104027945017E-3</v>
      </c>
      <c r="V21" s="162">
        <v>4.1699673141468718E-3</v>
      </c>
      <c r="W21" s="162">
        <v>-2.9187469225955387E-2</v>
      </c>
    </row>
    <row r="22" spans="1:28" x14ac:dyDescent="0.2">
      <c r="B22" s="169" t="s">
        <v>70</v>
      </c>
      <c r="C22" s="170"/>
      <c r="D22" s="171">
        <v>2.4540554904661782E-4</v>
      </c>
      <c r="E22" s="171">
        <v>-2.3658552021654788E-4</v>
      </c>
      <c r="F22" s="171">
        <v>2.644314602062714E-4</v>
      </c>
      <c r="G22" s="171">
        <v>2.4300494463336264E-4</v>
      </c>
      <c r="H22" s="171">
        <v>-5.1224633054847146E-5</v>
      </c>
      <c r="I22" s="171">
        <v>-4.5958566690662561E-4</v>
      </c>
      <c r="J22" s="171">
        <v>3.4195119785684902E-4</v>
      </c>
      <c r="K22" s="171">
        <v>-1.4215710912024448E-4</v>
      </c>
      <c r="L22" s="171">
        <v>-3.9596143330222766E-4</v>
      </c>
      <c r="M22" s="171">
        <v>4.7713943314686702E-4</v>
      </c>
      <c r="N22" s="171">
        <v>4.4010330677357601E-4</v>
      </c>
      <c r="O22" s="171">
        <v>1.5132415548309019E-3</v>
      </c>
      <c r="P22" s="171">
        <v>1.8971288997549074E-4</v>
      </c>
      <c r="Q22" s="171">
        <v>1.4212737136669595E-3</v>
      </c>
      <c r="R22" s="171">
        <v>8.8026440144450824E-4</v>
      </c>
      <c r="S22" s="171">
        <v>-1.1821889117795692E-3</v>
      </c>
      <c r="T22" s="171">
        <v>2.357020140908439E-5</v>
      </c>
      <c r="U22" s="171">
        <v>2.6505300568242518E-3</v>
      </c>
      <c r="V22" s="171">
        <v>1.0146711305962786E-3</v>
      </c>
      <c r="W22" s="171">
        <v>-2.8878508254751578E-3</v>
      </c>
    </row>
    <row r="23" spans="1:28" x14ac:dyDescent="0.2">
      <c r="B23" s="172"/>
      <c r="C23" s="172"/>
      <c r="D23" s="173"/>
      <c r="E23" s="173"/>
      <c r="F23" s="173"/>
      <c r="G23" s="173"/>
      <c r="H23" s="173"/>
      <c r="I23" s="173"/>
      <c r="J23" s="173"/>
      <c r="K23" s="173"/>
      <c r="L23" s="173"/>
      <c r="M23" s="173"/>
      <c r="N23" s="173"/>
      <c r="O23" s="173"/>
      <c r="P23" s="173"/>
      <c r="Q23" s="173"/>
    </row>
    <row r="24" spans="1:28" x14ac:dyDescent="0.2">
      <c r="R24" s="174"/>
      <c r="S24" s="174"/>
      <c r="T24" s="175"/>
    </row>
    <row r="25" spans="1:28" ht="15.75" x14ac:dyDescent="0.2">
      <c r="A25" s="150" t="s">
        <v>71</v>
      </c>
      <c r="B25" s="151"/>
      <c r="C25" s="151"/>
      <c r="D25" s="151"/>
      <c r="E25" s="151"/>
      <c r="F25" s="151"/>
      <c r="G25" s="151"/>
      <c r="H25" s="151"/>
      <c r="I25" s="151"/>
      <c r="J25" s="151"/>
      <c r="K25" s="151"/>
      <c r="L25" s="151"/>
      <c r="M25" s="151"/>
      <c r="X25" s="176"/>
    </row>
    <row r="27" spans="1:28" ht="13.5" customHeight="1" x14ac:dyDescent="0.25">
      <c r="B27" s="177" t="s">
        <v>72</v>
      </c>
      <c r="C27" s="177"/>
      <c r="D27" s="177"/>
      <c r="E27" s="177"/>
      <c r="F27" s="177"/>
      <c r="G27" s="177"/>
      <c r="H27" s="177"/>
      <c r="I27" s="177"/>
      <c r="J27" s="177"/>
      <c r="K27" s="177"/>
      <c r="L27" s="177"/>
      <c r="M27" s="177"/>
    </row>
    <row r="28" spans="1:28" ht="13.5" customHeight="1" thickBot="1" x14ac:dyDescent="0.3">
      <c r="B28" s="177"/>
      <c r="C28" s="177"/>
      <c r="D28" s="177"/>
      <c r="E28" s="177"/>
      <c r="F28" s="177"/>
      <c r="G28" s="177"/>
      <c r="H28" s="177"/>
      <c r="I28" s="177"/>
      <c r="J28" s="177"/>
      <c r="K28" s="177"/>
      <c r="L28" s="177"/>
      <c r="P28" s="177"/>
    </row>
    <row r="29" spans="1:28" ht="32.25" customHeight="1" thickBot="1" x14ac:dyDescent="0.25">
      <c r="D29" s="178" t="s">
        <v>73</v>
      </c>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80"/>
    </row>
    <row r="30" spans="1:28" s="181" customFormat="1" ht="23.25" customHeight="1" thickBot="1" x14ac:dyDescent="0.25">
      <c r="C30" s="182" t="s">
        <v>74</v>
      </c>
      <c r="D30" s="183" t="s">
        <v>75</v>
      </c>
      <c r="E30" s="184">
        <v>44562</v>
      </c>
      <c r="F30" s="184">
        <v>44593</v>
      </c>
      <c r="G30" s="184">
        <v>44621</v>
      </c>
      <c r="H30" s="184">
        <v>44652</v>
      </c>
      <c r="I30" s="184">
        <v>44682</v>
      </c>
      <c r="J30" s="184">
        <v>44713</v>
      </c>
      <c r="K30" s="184">
        <v>44743</v>
      </c>
      <c r="L30" s="184">
        <v>44774</v>
      </c>
      <c r="M30" s="184">
        <v>44805</v>
      </c>
      <c r="N30" s="184">
        <v>44835</v>
      </c>
      <c r="O30" s="184">
        <v>44866</v>
      </c>
      <c r="P30" s="184">
        <v>44896</v>
      </c>
      <c r="Q30" s="185" t="s">
        <v>76</v>
      </c>
      <c r="R30" s="184">
        <v>44927</v>
      </c>
      <c r="S30" s="184">
        <v>44958</v>
      </c>
      <c r="T30" s="184">
        <v>44986</v>
      </c>
      <c r="U30" s="184">
        <v>45017</v>
      </c>
      <c r="V30" s="184">
        <v>45047</v>
      </c>
      <c r="W30" s="184">
        <v>45078</v>
      </c>
      <c r="X30" s="184">
        <v>45108</v>
      </c>
      <c r="Y30" s="184">
        <v>45139</v>
      </c>
      <c r="Z30" s="184">
        <v>45170</v>
      </c>
      <c r="AA30" s="184">
        <v>45200</v>
      </c>
      <c r="AB30" s="185" t="s">
        <v>77</v>
      </c>
    </row>
    <row r="31" spans="1:28" x14ac:dyDescent="0.2">
      <c r="C31" s="186">
        <v>44197</v>
      </c>
      <c r="D31" s="187">
        <v>425.99261833178747</v>
      </c>
      <c r="E31" s="188">
        <v>0.10787322281129264</v>
      </c>
      <c r="F31" s="188">
        <v>6.5487057234690838E-2</v>
      </c>
      <c r="G31" s="188">
        <v>8.6195708606737753E-2</v>
      </c>
      <c r="H31" s="188">
        <v>-1.9582907525546034E-2</v>
      </c>
      <c r="I31" s="188">
        <v>-1.8976993567889622E-2</v>
      </c>
      <c r="J31" s="188">
        <v>3.697821454949235E-2</v>
      </c>
      <c r="K31" s="188">
        <v>-1.5299170732930634E-2</v>
      </c>
      <c r="L31" s="188">
        <v>-2.6012213161379805E-2</v>
      </c>
      <c r="M31" s="188">
        <v>6.0310729135153451E-3</v>
      </c>
      <c r="N31" s="188">
        <v>-6.1184634888320488E-2</v>
      </c>
      <c r="O31" s="188">
        <v>0.14432793321782356</v>
      </c>
      <c r="P31" s="188">
        <v>-0.12131222651561302</v>
      </c>
      <c r="Q31" s="189">
        <f>SUM(E31:P31)</f>
        <v>0.18452506294187287</v>
      </c>
      <c r="R31" s="188">
        <v>2.883996259555488E-2</v>
      </c>
      <c r="S31" s="188">
        <v>3.4965955649511216E-2</v>
      </c>
      <c r="T31" s="188">
        <v>-0.27169253166965746</v>
      </c>
      <c r="U31" s="188">
        <v>8.0873699999983728E-2</v>
      </c>
      <c r="V31" s="188">
        <v>3.4213489999956437E-2</v>
      </c>
      <c r="W31" s="188">
        <v>4.1504879999763489E-2</v>
      </c>
      <c r="X31" s="188">
        <v>6.39356900002781E-2</v>
      </c>
      <c r="Y31" s="188">
        <v>6.0285300000373354E-3</v>
      </c>
      <c r="Z31" s="188">
        <v>1.4323489999753747E-2</v>
      </c>
      <c r="AA31" s="188">
        <v>1.2377230000197414E-2</v>
      </c>
      <c r="AB31" s="189">
        <f t="shared" ref="AB31:AB63" si="0">Q31+SUM(R31:AA31)</f>
        <v>0.22989545951725177</v>
      </c>
    </row>
    <row r="32" spans="1:28" x14ac:dyDescent="0.2">
      <c r="C32" s="186">
        <v>44228</v>
      </c>
      <c r="D32" s="187">
        <v>393.12977532361197</v>
      </c>
      <c r="E32" s="188">
        <v>6.4730242056157294E-2</v>
      </c>
      <c r="F32" s="188">
        <v>1.1816365210847835E-2</v>
      </c>
      <c r="G32" s="188">
        <v>0.16893030697542599</v>
      </c>
      <c r="H32" s="188">
        <v>1.8680411596960766E-4</v>
      </c>
      <c r="I32" s="188">
        <v>-1.5735312120455092E-3</v>
      </c>
      <c r="J32" s="188">
        <v>4.0130247435740785E-2</v>
      </c>
      <c r="K32" s="188">
        <v>-1.164188693445567E-2</v>
      </c>
      <c r="L32" s="188">
        <v>2.8491030291661446E-2</v>
      </c>
      <c r="M32" s="188">
        <v>-3.6679733144637794E-2</v>
      </c>
      <c r="N32" s="188">
        <v>-7.4876612466141523E-3</v>
      </c>
      <c r="O32" s="188">
        <v>-2.7460695962020054E-2</v>
      </c>
      <c r="P32" s="188">
        <v>-2.2577446356194741E-2</v>
      </c>
      <c r="Q32" s="189">
        <f t="shared" ref="Q32:Q42" si="1">SUM(E32:P32)</f>
        <v>0.20686404122983504</v>
      </c>
      <c r="R32" s="188">
        <v>6.1590906757942321E-3</v>
      </c>
      <c r="S32" s="188">
        <v>1.3612226523036952E-2</v>
      </c>
      <c r="T32" s="188">
        <v>-2.5587893047713806E-3</v>
      </c>
      <c r="U32" s="188">
        <v>-0.11469561787964722</v>
      </c>
      <c r="V32" s="188">
        <v>1.319197000003669E-2</v>
      </c>
      <c r="W32" s="188">
        <v>4.0963499995996244E-3</v>
      </c>
      <c r="X32" s="188">
        <v>-5.3080699996144176E-3</v>
      </c>
      <c r="Y32" s="188">
        <v>8.0131500000106826E-3</v>
      </c>
      <c r="Z32" s="188">
        <v>1.0981789999846114E-2</v>
      </c>
      <c r="AA32" s="188">
        <v>8.0696000014768288E-4</v>
      </c>
      <c r="AB32" s="189">
        <f t="shared" si="0"/>
        <v>0.141163101244274</v>
      </c>
    </row>
    <row r="33" spans="3:28" x14ac:dyDescent="0.2">
      <c r="C33" s="186">
        <v>44256</v>
      </c>
      <c r="D33" s="187">
        <v>456.5083311375779</v>
      </c>
      <c r="E33" s="188">
        <v>1.2606488659230308E-3</v>
      </c>
      <c r="F33" s="188">
        <v>7.7948490783626312E-2</v>
      </c>
      <c r="G33" s="188">
        <v>0.61418507127257271</v>
      </c>
      <c r="H33" s="188">
        <v>-4.960198929489934E-2</v>
      </c>
      <c r="I33" s="188">
        <v>-5.8976970940932461E-2</v>
      </c>
      <c r="J33" s="188">
        <v>2.733561957143138E-2</v>
      </c>
      <c r="K33" s="188">
        <v>-4.0021413111048787E-2</v>
      </c>
      <c r="L33" s="188">
        <v>-3.5019213330883758E-2</v>
      </c>
      <c r="M33" s="188">
        <v>2.4361275370949897E-2</v>
      </c>
      <c r="N33" s="188">
        <v>-7.6714396079580638E-2</v>
      </c>
      <c r="O33" s="188">
        <v>-4.6580303221105623E-2</v>
      </c>
      <c r="P33" s="188">
        <v>-2.1920799665622326E-3</v>
      </c>
      <c r="Q33" s="189">
        <f t="shared" si="1"/>
        <v>0.43598473991949049</v>
      </c>
      <c r="R33" s="188">
        <v>-4.0414897715493225E-2</v>
      </c>
      <c r="S33" s="188">
        <v>5.599102886833407E-3</v>
      </c>
      <c r="T33" s="188">
        <v>-9.4017507510670839E-3</v>
      </c>
      <c r="U33" s="188">
        <v>1.7327443937517728E-2</v>
      </c>
      <c r="V33" s="188">
        <v>-0.18077946445635007</v>
      </c>
      <c r="W33" s="188">
        <v>1.1798819999683019E-2</v>
      </c>
      <c r="X33" s="188">
        <v>5.5943100002764368E-3</v>
      </c>
      <c r="Y33" s="188">
        <v>1.4723509999953421E-2</v>
      </c>
      <c r="Z33" s="188">
        <v>6.5140899998255009E-3</v>
      </c>
      <c r="AA33" s="188">
        <v>8.0262000001312117E-3</v>
      </c>
      <c r="AB33" s="189">
        <f t="shared" si="0"/>
        <v>0.27497210382080084</v>
      </c>
    </row>
    <row r="34" spans="3:28" x14ac:dyDescent="0.2">
      <c r="C34" s="186">
        <v>44287</v>
      </c>
      <c r="D34" s="187">
        <v>430.01119017959803</v>
      </c>
      <c r="E34" s="188">
        <v>4.9435345782399054E-2</v>
      </c>
      <c r="F34" s="188">
        <v>-2.8891996992683744E-2</v>
      </c>
      <c r="G34" s="188">
        <v>0.54696290063242259</v>
      </c>
      <c r="H34" s="188">
        <v>-5.6502680347364276E-2</v>
      </c>
      <c r="I34" s="188">
        <v>0.17122233983280921</v>
      </c>
      <c r="J34" s="188">
        <v>7.3350365422982122E-2</v>
      </c>
      <c r="K34" s="188">
        <v>-1.2584878869688509E-2</v>
      </c>
      <c r="L34" s="188">
        <v>3.3840493428954233E-2</v>
      </c>
      <c r="M34" s="188">
        <v>-8.200103877913989E-2</v>
      </c>
      <c r="N34" s="188">
        <v>-1.390060492366274E-2</v>
      </c>
      <c r="O34" s="188">
        <v>2.6187911159524901E-2</v>
      </c>
      <c r="P34" s="188">
        <v>3.1176785363641102E-2</v>
      </c>
      <c r="Q34" s="189">
        <f t="shared" si="1"/>
        <v>0.73829494171019405</v>
      </c>
      <c r="R34" s="188">
        <v>-2.2451092880146462E-2</v>
      </c>
      <c r="S34" s="188">
        <v>2.3018698861335452E-2</v>
      </c>
      <c r="T34" s="188">
        <v>-1.4411896569470173E-2</v>
      </c>
      <c r="U34" s="188">
        <v>3.1679827540074257E-3</v>
      </c>
      <c r="V34" s="188">
        <v>-6.3836604585844725E-2</v>
      </c>
      <c r="W34" s="188">
        <v>-0.21434801376744872</v>
      </c>
      <c r="X34" s="188">
        <v>1.3685700000053203E-2</v>
      </c>
      <c r="Y34" s="188">
        <v>1.9859130000043024E-2</v>
      </c>
      <c r="Z34" s="188">
        <v>3.5444499999357504E-3</v>
      </c>
      <c r="AA34" s="188">
        <v>1.2081409999950665E-2</v>
      </c>
      <c r="AB34" s="189">
        <f t="shared" si="0"/>
        <v>0.49860470552260949</v>
      </c>
    </row>
    <row r="35" spans="3:28" x14ac:dyDescent="0.2">
      <c r="C35" s="186">
        <v>44317</v>
      </c>
      <c r="D35" s="187">
        <v>411.89871048536617</v>
      </c>
      <c r="E35" s="188">
        <v>1.6759651626330196E-3</v>
      </c>
      <c r="F35" s="188">
        <v>0.12835922021218948</v>
      </c>
      <c r="G35" s="188">
        <v>-1.7623857552223399E-2</v>
      </c>
      <c r="H35" s="188">
        <v>2.7739754638901104E-2</v>
      </c>
      <c r="I35" s="188">
        <v>0.19670072877369194</v>
      </c>
      <c r="J35" s="188">
        <v>5.8058942992545326E-2</v>
      </c>
      <c r="K35" s="188">
        <v>-1.2945944559476175E-2</v>
      </c>
      <c r="L35" s="188">
        <v>5.3029742177216121E-2</v>
      </c>
      <c r="M35" s="188">
        <v>3.810129061241696E-2</v>
      </c>
      <c r="N35" s="188">
        <v>1.3682653278181078E-2</v>
      </c>
      <c r="O35" s="188">
        <v>1.0839888740463266E-2</v>
      </c>
      <c r="P35" s="188">
        <v>7.7341967499876318E-2</v>
      </c>
      <c r="Q35" s="189">
        <f t="shared" si="1"/>
        <v>0.57496035197641504</v>
      </c>
      <c r="R35" s="188">
        <v>2.4587555736843569E-3</v>
      </c>
      <c r="S35" s="188">
        <v>-1.5907264226484585E-3</v>
      </c>
      <c r="T35" s="188">
        <v>-1.3804764006977166E-3</v>
      </c>
      <c r="U35" s="188">
        <v>2.1419706743586175E-3</v>
      </c>
      <c r="V35" s="188">
        <v>8.8054591014383732E-3</v>
      </c>
      <c r="W35" s="188">
        <v>-8.0734160976589919E-3</v>
      </c>
      <c r="X35" s="188">
        <v>-9.0270779999798378E-2</v>
      </c>
      <c r="Y35" s="188">
        <v>1.0829530000023624E-2</v>
      </c>
      <c r="Z35" s="188">
        <v>1.0826219999955811E-2</v>
      </c>
      <c r="AA35" s="188">
        <v>2.3199050000016541E-2</v>
      </c>
      <c r="AB35" s="189">
        <f t="shared" si="0"/>
        <v>0.53190593840508882</v>
      </c>
    </row>
    <row r="36" spans="3:28" x14ac:dyDescent="0.2">
      <c r="C36" s="186">
        <v>44348</v>
      </c>
      <c r="D36" s="187">
        <v>429.48509566716609</v>
      </c>
      <c r="E36" s="188">
        <v>0.13712648425610041</v>
      </c>
      <c r="F36" s="188">
        <v>0.22384092145290424</v>
      </c>
      <c r="G36" s="188">
        <v>0.19253397709991305</v>
      </c>
      <c r="H36" s="188">
        <v>6.6720049856201058E-2</v>
      </c>
      <c r="I36" s="188">
        <v>9.1917538663665255E-2</v>
      </c>
      <c r="J36" s="188">
        <v>0.2260498874322252</v>
      </c>
      <c r="K36" s="188">
        <v>6.745463120137174E-2</v>
      </c>
      <c r="L36" s="188">
        <v>3.5458773453683534E-2</v>
      </c>
      <c r="M36" s="188">
        <v>-3.9844010405545305E-3</v>
      </c>
      <c r="N36" s="188">
        <v>9.2589583845722245E-2</v>
      </c>
      <c r="O36" s="188">
        <v>-7.7621501070552767E-3</v>
      </c>
      <c r="P36" s="188">
        <v>3.1870181432736899E-2</v>
      </c>
      <c r="Q36" s="189">
        <f t="shared" si="1"/>
        <v>1.1538154775469138</v>
      </c>
      <c r="R36" s="188">
        <v>2.3599409696203111E-2</v>
      </c>
      <c r="S36" s="188">
        <v>2.2401448590130713E-2</v>
      </c>
      <c r="T36" s="188">
        <v>1.6570084117688566E-2</v>
      </c>
      <c r="U36" s="188">
        <v>7.4995055324507121E-3</v>
      </c>
      <c r="V36" s="188">
        <v>1.0831318063026174E-2</v>
      </c>
      <c r="W36" s="188">
        <v>-1.0742733858933207E-2</v>
      </c>
      <c r="X36" s="188">
        <v>2.7223999895625184E-2</v>
      </c>
      <c r="Y36" s="188">
        <v>-0.12439059989532097</v>
      </c>
      <c r="Z36" s="188">
        <v>1.9911309999883997E-2</v>
      </c>
      <c r="AA36" s="188">
        <v>1.0926790000155506E-2</v>
      </c>
      <c r="AB36" s="189">
        <f t="shared" si="0"/>
        <v>1.1576460096878236</v>
      </c>
    </row>
    <row r="37" spans="3:28" x14ac:dyDescent="0.2">
      <c r="C37" s="186">
        <v>44378</v>
      </c>
      <c r="D37" s="187">
        <v>411.88190880399611</v>
      </c>
      <c r="E37" s="188">
        <v>0.1462202230082994</v>
      </c>
      <c r="F37" s="188">
        <v>0.28032273422348908</v>
      </c>
      <c r="G37" s="188">
        <v>0.16803330386682092</v>
      </c>
      <c r="H37" s="188">
        <v>0.1201054389613887</v>
      </c>
      <c r="I37" s="188">
        <v>0.21515699277682643</v>
      </c>
      <c r="J37" s="188">
        <v>0.17954977894066815</v>
      </c>
      <c r="K37" s="188">
        <v>8.6398501714711529E-2</v>
      </c>
      <c r="L37" s="188">
        <v>9.0983714895344292E-2</v>
      </c>
      <c r="M37" s="188">
        <v>7.7384852173111085E-2</v>
      </c>
      <c r="N37" s="188">
        <v>-1.6843114136918302E-2</v>
      </c>
      <c r="O37" s="188">
        <v>2.4599983328471353E-2</v>
      </c>
      <c r="P37" s="188">
        <v>2.9072500989286709E-3</v>
      </c>
      <c r="Q37" s="189">
        <f t="shared" si="1"/>
        <v>1.3748196598511413</v>
      </c>
      <c r="R37" s="188">
        <v>-1.7142134413120402E-2</v>
      </c>
      <c r="S37" s="188">
        <v>3.5639133060271888E-2</v>
      </c>
      <c r="T37" s="188">
        <v>3.1738394571220852E-2</v>
      </c>
      <c r="U37" s="188">
        <v>1.1054361742196761E-2</v>
      </c>
      <c r="V37" s="188">
        <v>1.6952958573142496E-2</v>
      </c>
      <c r="W37" s="188">
        <v>1.9147441519010044E-2</v>
      </c>
      <c r="X37" s="188">
        <v>3.2382264578984632E-2</v>
      </c>
      <c r="Y37" s="188">
        <v>-1.1744329622445093E-2</v>
      </c>
      <c r="Z37" s="188">
        <v>-0.13266279495650224</v>
      </c>
      <c r="AA37" s="188">
        <v>2.1037970000008954E-2</v>
      </c>
      <c r="AB37" s="189">
        <f t="shared" si="0"/>
        <v>1.3812229249039092</v>
      </c>
    </row>
    <row r="38" spans="3:28" x14ac:dyDescent="0.2">
      <c r="C38" s="186">
        <v>44409</v>
      </c>
      <c r="D38" s="187">
        <v>377.92187648389017</v>
      </c>
      <c r="E38" s="188">
        <v>0.21905861034946383</v>
      </c>
      <c r="F38" s="188">
        <v>0.21183179113711503</v>
      </c>
      <c r="G38" s="188">
        <v>0.14291775630431403</v>
      </c>
      <c r="H38" s="188">
        <v>0.12326358383990055</v>
      </c>
      <c r="I38" s="188">
        <v>0.22656130632105942</v>
      </c>
      <c r="J38" s="188">
        <v>0.13471591076421419</v>
      </c>
      <c r="K38" s="188">
        <v>0.10219956746720982</v>
      </c>
      <c r="L38" s="188">
        <v>0.10187960045260525</v>
      </c>
      <c r="M38" s="188">
        <v>0.13866063443526855</v>
      </c>
      <c r="N38" s="188">
        <v>7.9373513430311959E-2</v>
      </c>
      <c r="O38" s="188">
        <v>-2.2963115339450724E-2</v>
      </c>
      <c r="P38" s="188">
        <v>-6.3998190861639159E-2</v>
      </c>
      <c r="Q38" s="189">
        <f t="shared" si="1"/>
        <v>1.3935009683003727</v>
      </c>
      <c r="R38" s="188">
        <v>1.6055876426605664E-2</v>
      </c>
      <c r="S38" s="188">
        <v>4.254107816080932E-2</v>
      </c>
      <c r="T38" s="188">
        <v>1.2054681976849224E-2</v>
      </c>
      <c r="U38" s="188">
        <v>6.6723018481980034E-3</v>
      </c>
      <c r="V38" s="188">
        <v>-1.872043838375248E-2</v>
      </c>
      <c r="W38" s="188">
        <v>4.3308168721978291E-3</v>
      </c>
      <c r="X38" s="188">
        <v>2.2998221830164312E-2</v>
      </c>
      <c r="Y38" s="188">
        <v>4.1997298513933856E-3</v>
      </c>
      <c r="Z38" s="188">
        <v>-9.8154335443041418E-3</v>
      </c>
      <c r="AA38" s="188">
        <v>-9.9481658137051454E-2</v>
      </c>
      <c r="AB38" s="189">
        <f t="shared" si="0"/>
        <v>1.3743361452014824</v>
      </c>
    </row>
    <row r="39" spans="3:28" x14ac:dyDescent="0.2">
      <c r="C39" s="186">
        <v>44440</v>
      </c>
      <c r="D39" s="187">
        <v>421.19619558326639</v>
      </c>
      <c r="E39" s="188">
        <v>0.77945672904616004</v>
      </c>
      <c r="F39" s="188">
        <v>0.45199209606630575</v>
      </c>
      <c r="G39" s="188">
        <v>0.56966662070755092</v>
      </c>
      <c r="H39" s="188">
        <v>0.17408958099161964</v>
      </c>
      <c r="I39" s="188">
        <v>0.2994971720906392</v>
      </c>
      <c r="J39" s="188">
        <v>0.12971528113388331</v>
      </c>
      <c r="K39" s="188">
        <v>7.8494451215249228E-2</v>
      </c>
      <c r="L39" s="188">
        <v>0.17853777456861053</v>
      </c>
      <c r="M39" s="188">
        <v>0.18198670103896575</v>
      </c>
      <c r="N39" s="188">
        <v>8.3668323234576292E-2</v>
      </c>
      <c r="O39" s="188">
        <v>-2.0303421843664182E-2</v>
      </c>
      <c r="P39" s="188">
        <v>3.6376865182319307E-4</v>
      </c>
      <c r="Q39" s="189">
        <f t="shared" si="1"/>
        <v>2.9071650769017197</v>
      </c>
      <c r="R39" s="188">
        <v>2.267201323320478E-3</v>
      </c>
      <c r="S39" s="188">
        <v>3.7590650912136425E-2</v>
      </c>
      <c r="T39" s="188">
        <v>2.2816942436918453E-2</v>
      </c>
      <c r="U39" s="188">
        <v>-3.0058837843057518E-2</v>
      </c>
      <c r="V39" s="188">
        <v>1.7347125397520813E-2</v>
      </c>
      <c r="W39" s="188">
        <v>8.1657398069978626E-3</v>
      </c>
      <c r="X39" s="188">
        <v>3.9106121355132473E-2</v>
      </c>
      <c r="Y39" s="188">
        <v>1.7983498738715298E-2</v>
      </c>
      <c r="Z39" s="188">
        <v>4.5667525438375378E-3</v>
      </c>
      <c r="AA39" s="188">
        <v>1.7140235874535392E-3</v>
      </c>
      <c r="AB39" s="189">
        <f t="shared" si="0"/>
        <v>3.028664295160695</v>
      </c>
    </row>
    <row r="40" spans="3:28" x14ac:dyDescent="0.2">
      <c r="C40" s="186">
        <v>44470</v>
      </c>
      <c r="D40" s="187">
        <v>424.24175451786834</v>
      </c>
      <c r="E40" s="188">
        <v>-1.5540895701235513E-2</v>
      </c>
      <c r="F40" s="188">
        <v>0.4118199164673797</v>
      </c>
      <c r="G40" s="188">
        <v>0.76801843907338707</v>
      </c>
      <c r="H40" s="188">
        <v>0.18972764381311435</v>
      </c>
      <c r="I40" s="188">
        <v>0.15023326360352485</v>
      </c>
      <c r="J40" s="188">
        <v>0.10320243976417487</v>
      </c>
      <c r="K40" s="188">
        <v>7.85769831198877E-2</v>
      </c>
      <c r="L40" s="188">
        <v>0.14308184282089087</v>
      </c>
      <c r="M40" s="188">
        <v>0.13274298715134591</v>
      </c>
      <c r="N40" s="188">
        <v>4.3035563831040236E-2</v>
      </c>
      <c r="O40" s="188">
        <v>6.932545092553255E-2</v>
      </c>
      <c r="P40" s="188">
        <v>7.2457484785445558E-2</v>
      </c>
      <c r="Q40" s="189">
        <f t="shared" si="1"/>
        <v>2.1466811196544882</v>
      </c>
      <c r="R40" s="188">
        <v>2.0195181449309985E-2</v>
      </c>
      <c r="S40" s="188">
        <v>-3.3250773299869252E-2</v>
      </c>
      <c r="T40" s="188">
        <v>2.3791862798304919E-2</v>
      </c>
      <c r="U40" s="188">
        <v>-6.1624079552302646E-3</v>
      </c>
      <c r="V40" s="188">
        <v>-2.6145320526779869E-2</v>
      </c>
      <c r="W40" s="188">
        <v>4.3948300011436459E-2</v>
      </c>
      <c r="X40" s="188">
        <v>4.9709633132067665E-2</v>
      </c>
      <c r="Y40" s="188">
        <v>1.6470738340956359E-2</v>
      </c>
      <c r="Z40" s="188">
        <v>-9.4030977015222561E-3</v>
      </c>
      <c r="AA40" s="188">
        <v>2.1371805538592525E-3</v>
      </c>
      <c r="AB40" s="189">
        <f t="shared" si="0"/>
        <v>2.2279724164570212</v>
      </c>
    </row>
    <row r="41" spans="3:28" x14ac:dyDescent="0.2">
      <c r="C41" s="186">
        <v>44501</v>
      </c>
      <c r="D41" s="187">
        <v>423.43465713761111</v>
      </c>
      <c r="E41" s="188"/>
      <c r="F41" s="188">
        <v>0.16602012079403039</v>
      </c>
      <c r="G41" s="188">
        <v>0.82971160580490277</v>
      </c>
      <c r="H41" s="188">
        <v>0.22955458593617095</v>
      </c>
      <c r="I41" s="188">
        <v>0.1578049574559941</v>
      </c>
      <c r="J41" s="188">
        <v>4.7961933362330456E-2</v>
      </c>
      <c r="K41" s="188">
        <v>0.1379855511149799</v>
      </c>
      <c r="L41" s="188">
        <v>0.142389142916727</v>
      </c>
      <c r="M41" s="188">
        <v>0.11928588345932667</v>
      </c>
      <c r="N41" s="188">
        <v>0.12414764826201008</v>
      </c>
      <c r="O41" s="188">
        <v>8.7827824177168168E-2</v>
      </c>
      <c r="P41" s="188">
        <v>0.11152839654840818</v>
      </c>
      <c r="Q41" s="189">
        <f t="shared" si="1"/>
        <v>2.1542176498320487</v>
      </c>
      <c r="R41" s="188">
        <v>-1.6424311458820284E-2</v>
      </c>
      <c r="S41" s="188">
        <v>6.8529885599559748E-3</v>
      </c>
      <c r="T41" s="188">
        <v>4.5158320140956221E-2</v>
      </c>
      <c r="U41" s="188">
        <v>3.1544103489977715E-4</v>
      </c>
      <c r="V41" s="188">
        <v>-3.3456468816893903E-2</v>
      </c>
      <c r="W41" s="188">
        <v>8.4342730967250645E-3</v>
      </c>
      <c r="X41" s="188">
        <v>1.9816462030007642E-2</v>
      </c>
      <c r="Y41" s="188">
        <v>8.188170513562909E-3</v>
      </c>
      <c r="Z41" s="188">
        <v>9.8935769185004574E-3</v>
      </c>
      <c r="AA41" s="188">
        <v>-3.6151419553220876E-2</v>
      </c>
      <c r="AB41" s="189">
        <f t="shared" si="0"/>
        <v>2.1668446822977216</v>
      </c>
    </row>
    <row r="42" spans="3:28" ht="15" thickBot="1" x14ac:dyDescent="0.25">
      <c r="C42" s="186">
        <v>44531</v>
      </c>
      <c r="D42" s="187">
        <v>427.57107874480903</v>
      </c>
      <c r="E42" s="188"/>
      <c r="F42" s="188"/>
      <c r="G42" s="188">
        <v>1.4761322997914021</v>
      </c>
      <c r="H42" s="188">
        <v>0.45049724927980606</v>
      </c>
      <c r="I42" s="188">
        <v>0.57849277980642455</v>
      </c>
      <c r="J42" s="188">
        <v>0.23888086478962123</v>
      </c>
      <c r="K42" s="188">
        <v>0.2211050626893325</v>
      </c>
      <c r="L42" s="188">
        <v>0.19651472956604721</v>
      </c>
      <c r="M42" s="188">
        <v>0.27671179034558691</v>
      </c>
      <c r="N42" s="188">
        <v>0.18988486733906029</v>
      </c>
      <c r="O42" s="188">
        <v>0.12120833092728844</v>
      </c>
      <c r="P42" s="188">
        <v>0.14516290398427145</v>
      </c>
      <c r="Q42" s="189">
        <f t="shared" si="1"/>
        <v>3.8945908785188408</v>
      </c>
      <c r="R42" s="188">
        <v>3.7285714086181088E-2</v>
      </c>
      <c r="S42" s="188">
        <v>4.5537491657114515E-2</v>
      </c>
      <c r="T42" s="188">
        <v>4.2650897148462263E-2</v>
      </c>
      <c r="U42" s="188">
        <v>1.2979285212963987E-2</v>
      </c>
      <c r="V42" s="188">
        <v>3.398440792659585E-2</v>
      </c>
      <c r="W42" s="188">
        <v>3.905934064084704E-2</v>
      </c>
      <c r="X42" s="188">
        <v>3.0106315425996399E-2</v>
      </c>
      <c r="Y42" s="188">
        <v>2.4183156089634394E-3</v>
      </c>
      <c r="Z42" s="188">
        <v>-6.8919448946189732E-3</v>
      </c>
      <c r="AA42" s="188">
        <v>3.2955897717101834E-2</v>
      </c>
      <c r="AB42" s="189">
        <f t="shared" si="0"/>
        <v>4.1646765990484482</v>
      </c>
    </row>
    <row r="43" spans="3:28" s="177" customFormat="1" ht="15.75" thickBot="1" x14ac:dyDescent="0.3">
      <c r="C43" s="190" t="s">
        <v>78</v>
      </c>
      <c r="D43" s="191"/>
      <c r="E43" s="192">
        <f t="shared" ref="E43:AA43" si="2">SUM(E31:E42)</f>
        <v>1.4912965756371932</v>
      </c>
      <c r="F43" s="192">
        <f t="shared" si="2"/>
        <v>2.0005467165898949</v>
      </c>
      <c r="G43" s="192">
        <f t="shared" si="2"/>
        <v>5.5456641325832265</v>
      </c>
      <c r="H43" s="192">
        <f t="shared" si="2"/>
        <v>1.2561971142652624</v>
      </c>
      <c r="I43" s="192">
        <f t="shared" si="2"/>
        <v>2.0080595836037674</v>
      </c>
      <c r="J43" s="192">
        <f t="shared" si="2"/>
        <v>1.2959294861593094</v>
      </c>
      <c r="K43" s="192">
        <f t="shared" si="2"/>
        <v>0.67972145431514264</v>
      </c>
      <c r="L43" s="192">
        <f t="shared" si="2"/>
        <v>0.94317541807947691</v>
      </c>
      <c r="M43" s="192">
        <f t="shared" si="2"/>
        <v>0.87260131453615486</v>
      </c>
      <c r="N43" s="192">
        <f t="shared" si="2"/>
        <v>0.45025174194580586</v>
      </c>
      <c r="O43" s="192">
        <f t="shared" si="2"/>
        <v>0.35924763600297638</v>
      </c>
      <c r="P43" s="192">
        <f t="shared" si="2"/>
        <v>0.26272879466512222</v>
      </c>
      <c r="Q43" s="193">
        <f>SUM(Q31:Q42)</f>
        <v>17.165419968383333</v>
      </c>
      <c r="R43" s="192">
        <f t="shared" si="2"/>
        <v>4.0428755359073421E-2</v>
      </c>
      <c r="S43" s="192">
        <f t="shared" si="2"/>
        <v>0.23291727513861815</v>
      </c>
      <c r="T43" s="192">
        <f t="shared" si="2"/>
        <v>-0.10466426150526331</v>
      </c>
      <c r="U43" s="192">
        <f t="shared" si="2"/>
        <v>-8.8848709413582583E-3</v>
      </c>
      <c r="V43" s="192">
        <f t="shared" si="2"/>
        <v>-0.18761156770790421</v>
      </c>
      <c r="W43" s="192">
        <f t="shared" si="2"/>
        <v>-5.2678201777780487E-2</v>
      </c>
      <c r="X43" s="192">
        <f t="shared" si="2"/>
        <v>0.20897986824917325</v>
      </c>
      <c r="Y43" s="192">
        <f t="shared" si="2"/>
        <v>-2.742062646410659E-2</v>
      </c>
      <c r="Z43" s="192">
        <f t="shared" si="2"/>
        <v>-7.8211591635408695E-2</v>
      </c>
      <c r="AA43" s="192">
        <f t="shared" si="2"/>
        <v>-1.0370365831249728E-2</v>
      </c>
      <c r="AB43" s="193">
        <f t="shared" si="0"/>
        <v>17.177904381267126</v>
      </c>
    </row>
    <row r="44" spans="3:28" x14ac:dyDescent="0.2">
      <c r="C44" s="186">
        <v>44562</v>
      </c>
      <c r="D44" s="187">
        <v>478.19876147709221</v>
      </c>
      <c r="E44" s="188"/>
      <c r="F44" s="188"/>
      <c r="G44" s="188"/>
      <c r="H44" s="188">
        <v>1.4206359261946773</v>
      </c>
      <c r="I44" s="188">
        <v>1.684233503239625</v>
      </c>
      <c r="J44" s="188">
        <v>0.43736266181520023</v>
      </c>
      <c r="K44" s="188">
        <v>0.31894979175933713</v>
      </c>
      <c r="L44" s="188">
        <v>0.60523290617049952</v>
      </c>
      <c r="M44" s="188">
        <v>1.0271898648607021</v>
      </c>
      <c r="N44" s="188">
        <v>0.17351103806498713</v>
      </c>
      <c r="O44" s="188">
        <v>8.7983179937964451E-2</v>
      </c>
      <c r="P44" s="188">
        <v>0.16916579931631759</v>
      </c>
      <c r="Q44" s="189">
        <f>SUM(H44:P44)</f>
        <v>5.9242646713593103</v>
      </c>
      <c r="R44" s="188">
        <v>0.23702237503187007</v>
      </c>
      <c r="S44" s="188">
        <v>0.18533456620804145</v>
      </c>
      <c r="T44" s="188">
        <v>0.31360507861313636</v>
      </c>
      <c r="U44" s="188">
        <v>0.10040908889641287</v>
      </c>
      <c r="V44" s="188">
        <v>2.2111431659425307E-2</v>
      </c>
      <c r="W44" s="188">
        <v>5.9582641139570569E-2</v>
      </c>
      <c r="X44" s="188">
        <v>0.15354057969659607</v>
      </c>
      <c r="Y44" s="188">
        <v>0.11867097037423946</v>
      </c>
      <c r="Z44" s="188">
        <v>7.0611624241962545E-2</v>
      </c>
      <c r="AA44" s="188">
        <v>8.8418376149377309E-2</v>
      </c>
      <c r="AB44" s="189">
        <f t="shared" si="0"/>
        <v>7.2735714033699423</v>
      </c>
    </row>
    <row r="45" spans="3:28" x14ac:dyDescent="0.2">
      <c r="C45" s="186">
        <v>44593</v>
      </c>
      <c r="D45" s="187">
        <v>397.07740198875302</v>
      </c>
      <c r="E45" s="188"/>
      <c r="F45" s="188"/>
      <c r="G45" s="188"/>
      <c r="H45" s="188"/>
      <c r="I45" s="188">
        <v>1.813514437424999</v>
      </c>
      <c r="J45" s="188">
        <v>0.42905662296254832</v>
      </c>
      <c r="K45" s="188">
        <v>0.17984620789661676</v>
      </c>
      <c r="L45" s="188">
        <v>0.38706519325290856</v>
      </c>
      <c r="M45" s="188">
        <v>0.80970880446420779</v>
      </c>
      <c r="N45" s="188">
        <v>0.12362370154909286</v>
      </c>
      <c r="O45" s="188">
        <v>0.14948150172682517</v>
      </c>
      <c r="P45" s="188">
        <v>0.13105048879538117</v>
      </c>
      <c r="Q45" s="189">
        <f t="shared" ref="Q45:Q52" si="3">SUM(H45:P45)</f>
        <v>4.0233469580725796</v>
      </c>
      <c r="R45" s="188">
        <v>0.1886078074584816</v>
      </c>
      <c r="S45" s="188">
        <v>0.1305838598665332</v>
      </c>
      <c r="T45" s="188">
        <v>0.1895299671984958</v>
      </c>
      <c r="U45" s="188">
        <v>9.3487504146366973E-2</v>
      </c>
      <c r="V45" s="188">
        <v>8.0437273665324938E-2</v>
      </c>
      <c r="W45" s="188">
        <v>1.8987840839258752E-2</v>
      </c>
      <c r="X45" s="188">
        <v>5.6041330812547585E-2</v>
      </c>
      <c r="Y45" s="188">
        <v>2.9955097442950773E-2</v>
      </c>
      <c r="Z45" s="188">
        <v>2.6804148978897047E-2</v>
      </c>
      <c r="AA45" s="188">
        <v>2.468531215947678E-2</v>
      </c>
      <c r="AB45" s="189">
        <f t="shared" si="0"/>
        <v>4.862467100640913</v>
      </c>
    </row>
    <row r="46" spans="3:28" x14ac:dyDescent="0.2">
      <c r="C46" s="186">
        <v>44621</v>
      </c>
      <c r="D46" s="187">
        <v>457.66042682481287</v>
      </c>
      <c r="E46" s="188"/>
      <c r="F46" s="188"/>
      <c r="G46" s="188"/>
      <c r="H46" s="188"/>
      <c r="I46" s="188"/>
      <c r="J46" s="188">
        <v>0.88741308245602113</v>
      </c>
      <c r="K46" s="188">
        <v>0.2778548811322139</v>
      </c>
      <c r="L46" s="188">
        <v>0.65010950474885476</v>
      </c>
      <c r="M46" s="188">
        <v>1.2952514606237742</v>
      </c>
      <c r="N46" s="188">
        <v>0.16426243608685809</v>
      </c>
      <c r="O46" s="188">
        <v>0.65741398099578419</v>
      </c>
      <c r="P46" s="188">
        <v>0.22529087966199768</v>
      </c>
      <c r="Q46" s="189">
        <f t="shared" si="3"/>
        <v>4.1575962257055039</v>
      </c>
      <c r="R46" s="188">
        <v>0.36470340625260178</v>
      </c>
      <c r="S46" s="188">
        <v>0.2897520090655803</v>
      </c>
      <c r="T46" s="188">
        <v>0.30150583134013687</v>
      </c>
      <c r="U46" s="188">
        <v>0.11596718538720552</v>
      </c>
      <c r="V46" s="188">
        <v>7.6952726268586957E-2</v>
      </c>
      <c r="W46" s="188">
        <v>5.0512281167527817E-2</v>
      </c>
      <c r="X46" s="188">
        <v>0.11694733576149474</v>
      </c>
      <c r="Y46" s="188">
        <v>3.6602193733074273E-2</v>
      </c>
      <c r="Z46" s="188">
        <v>4.5589895574380535E-2</v>
      </c>
      <c r="AA46" s="188">
        <v>5.7418838307398801E-2</v>
      </c>
      <c r="AB46" s="189">
        <f t="shared" si="0"/>
        <v>5.6135479285634915</v>
      </c>
    </row>
    <row r="47" spans="3:28" x14ac:dyDescent="0.2">
      <c r="C47" s="186">
        <v>44652</v>
      </c>
      <c r="D47" s="187">
        <v>416.95341731130947</v>
      </c>
      <c r="E47" s="188"/>
      <c r="F47" s="188"/>
      <c r="G47" s="188"/>
      <c r="H47" s="188"/>
      <c r="I47" s="188"/>
      <c r="J47" s="188"/>
      <c r="K47" s="188">
        <v>0.44721453420430635</v>
      </c>
      <c r="L47" s="188">
        <v>0.97667714939751704</v>
      </c>
      <c r="M47" s="188">
        <v>1.1541190754447257</v>
      </c>
      <c r="N47" s="188">
        <v>0.16504131082803042</v>
      </c>
      <c r="O47" s="188">
        <v>0.52140836492043263</v>
      </c>
      <c r="P47" s="188">
        <v>0.23107878590002429</v>
      </c>
      <c r="Q47" s="189">
        <f t="shared" si="3"/>
        <v>3.4955392206950364</v>
      </c>
      <c r="R47" s="188">
        <v>0.32340607431461876</v>
      </c>
      <c r="S47" s="188">
        <v>0.24845071292673993</v>
      </c>
      <c r="T47" s="188">
        <v>0.23856325386736899</v>
      </c>
      <c r="U47" s="188">
        <v>0.13868796050627452</v>
      </c>
      <c r="V47" s="188">
        <v>1.7831761369393462E-2</v>
      </c>
      <c r="W47" s="188">
        <v>6.0320875011143471E-2</v>
      </c>
      <c r="X47" s="188">
        <v>6.3235915078564631E-2</v>
      </c>
      <c r="Y47" s="188">
        <v>7.5334388494241011E-2</v>
      </c>
      <c r="Z47" s="188">
        <v>9.7089086608548314E-3</v>
      </c>
      <c r="AA47" s="188">
        <v>0.12689988250764372</v>
      </c>
      <c r="AB47" s="189">
        <f t="shared" si="0"/>
        <v>4.7979789534318797</v>
      </c>
    </row>
    <row r="48" spans="3:28" x14ac:dyDescent="0.2">
      <c r="C48" s="186">
        <v>44682</v>
      </c>
      <c r="D48" s="187">
        <v>424.82968189567652</v>
      </c>
      <c r="E48" s="188"/>
      <c r="F48" s="188"/>
      <c r="G48" s="188"/>
      <c r="H48" s="188"/>
      <c r="I48" s="188"/>
      <c r="J48" s="188"/>
      <c r="K48" s="188"/>
      <c r="L48" s="188">
        <v>1.4717162943145468</v>
      </c>
      <c r="M48" s="188">
        <v>1.3762436577206358</v>
      </c>
      <c r="N48" s="188">
        <v>-0.13485631758129557</v>
      </c>
      <c r="O48" s="188">
        <v>0.15688596434756619</v>
      </c>
      <c r="P48" s="188">
        <v>0.19744429120720497</v>
      </c>
      <c r="Q48" s="189">
        <f t="shared" si="3"/>
        <v>3.0674338900086582</v>
      </c>
      <c r="R48" s="188">
        <v>0.2351643274571984</v>
      </c>
      <c r="S48" s="188">
        <v>7.1606273444615454E-2</v>
      </c>
      <c r="T48" s="188">
        <v>0.22707792452467856</v>
      </c>
      <c r="U48" s="188">
        <v>0.20917383827810454</v>
      </c>
      <c r="V48" s="188">
        <v>7.3212947913077642E-2</v>
      </c>
      <c r="W48" s="188">
        <v>0.14806672269713772</v>
      </c>
      <c r="X48" s="188">
        <v>9.0966337281656706E-2</v>
      </c>
      <c r="Y48" s="188">
        <v>5.2510224089132862E-3</v>
      </c>
      <c r="Z48" s="188">
        <v>-1.1037368921904545E-2</v>
      </c>
      <c r="AA48" s="188">
        <v>3.8578345426628857E-2</v>
      </c>
      <c r="AB48" s="189">
        <f t="shared" si="0"/>
        <v>4.1554942605187648</v>
      </c>
    </row>
    <row r="49" spans="3:28" x14ac:dyDescent="0.2">
      <c r="C49" s="186">
        <v>44713</v>
      </c>
      <c r="D49" s="187">
        <v>425.72672904521392</v>
      </c>
      <c r="E49" s="188"/>
      <c r="F49" s="188"/>
      <c r="G49" s="188"/>
      <c r="H49" s="188"/>
      <c r="I49" s="188"/>
      <c r="J49" s="188"/>
      <c r="K49" s="188"/>
      <c r="L49" s="188"/>
      <c r="M49" s="188">
        <v>1.4554704988137814</v>
      </c>
      <c r="N49" s="188">
        <v>-7.7235165205138401E-2</v>
      </c>
      <c r="O49" s="188">
        <v>0.16398710800928029</v>
      </c>
      <c r="P49" s="188">
        <v>0.17601069838070771</v>
      </c>
      <c r="Q49" s="189">
        <f t="shared" si="3"/>
        <v>1.718233139998631</v>
      </c>
      <c r="R49" s="188">
        <v>0.34353211346581247</v>
      </c>
      <c r="S49" s="188">
        <v>1.7772418149320401E-2</v>
      </c>
      <c r="T49" s="188">
        <v>0.17925866742126573</v>
      </c>
      <c r="U49" s="188">
        <v>4.7764011772187587E-2</v>
      </c>
      <c r="V49" s="188">
        <v>7.866915568956756E-2</v>
      </c>
      <c r="W49" s="188">
        <v>0.18879119828926605</v>
      </c>
      <c r="X49" s="188">
        <v>7.3889383572691258E-2</v>
      </c>
      <c r="Y49" s="188">
        <v>5.5157137857747784E-2</v>
      </c>
      <c r="Z49" s="188">
        <v>9.5297920548773618E-3</v>
      </c>
      <c r="AA49" s="188">
        <v>-2.9477039187781884E-2</v>
      </c>
      <c r="AB49" s="189">
        <f t="shared" si="0"/>
        <v>2.6831199790835853</v>
      </c>
    </row>
    <row r="50" spans="3:28" x14ac:dyDescent="0.2">
      <c r="C50" s="186">
        <v>44743</v>
      </c>
      <c r="D50" s="187">
        <v>409.27213793989142</v>
      </c>
      <c r="E50" s="188"/>
      <c r="F50" s="188"/>
      <c r="G50" s="188"/>
      <c r="H50" s="188"/>
      <c r="I50" s="188"/>
      <c r="J50" s="188"/>
      <c r="K50" s="188"/>
      <c r="L50" s="188"/>
      <c r="M50" s="188"/>
      <c r="N50" s="188">
        <v>2.5244295227309976E-2</v>
      </c>
      <c r="O50" s="188">
        <v>-5.3020795481415917E-2</v>
      </c>
      <c r="P50" s="188">
        <v>0.12505724726810286</v>
      </c>
      <c r="Q50" s="189">
        <f t="shared" si="3"/>
        <v>9.7280747013996915E-2</v>
      </c>
      <c r="R50" s="188">
        <v>0.29256918671507037</v>
      </c>
      <c r="S50" s="188">
        <v>0.15557065461604225</v>
      </c>
      <c r="T50" s="188">
        <v>0.22540712489063708</v>
      </c>
      <c r="U50" s="188">
        <v>4.262070335869339E-2</v>
      </c>
      <c r="V50" s="188">
        <v>7.5931260537913658E-3</v>
      </c>
      <c r="W50" s="188">
        <v>0.16957118746029209</v>
      </c>
      <c r="X50" s="188">
        <v>9.0300038003590544E-2</v>
      </c>
      <c r="Y50" s="188">
        <v>3.6663105489822101E-2</v>
      </c>
      <c r="Z50" s="188">
        <v>2.4080750603616252E-2</v>
      </c>
      <c r="AA50" s="188">
        <v>7.7473409290973905E-2</v>
      </c>
      <c r="AB50" s="189">
        <f t="shared" si="0"/>
        <v>1.2191300334965263</v>
      </c>
    </row>
    <row r="51" spans="3:28" x14ac:dyDescent="0.2">
      <c r="C51" s="186">
        <v>44774</v>
      </c>
      <c r="D51" s="187">
        <v>380.95671312844439</v>
      </c>
      <c r="E51" s="188"/>
      <c r="F51" s="188"/>
      <c r="G51" s="188"/>
      <c r="H51" s="188"/>
      <c r="I51" s="188"/>
      <c r="J51" s="188"/>
      <c r="K51" s="188"/>
      <c r="L51" s="188"/>
      <c r="M51" s="188"/>
      <c r="N51" s="188"/>
      <c r="O51" s="188">
        <v>0.15161246556237984</v>
      </c>
      <c r="P51" s="188">
        <v>-0.17157445829809603</v>
      </c>
      <c r="Q51" s="189">
        <f t="shared" si="3"/>
        <v>-1.9961992735716194E-2</v>
      </c>
      <c r="R51" s="188">
        <v>0.28050874920143087</v>
      </c>
      <c r="S51" s="188">
        <v>0.14468526089143552</v>
      </c>
      <c r="T51" s="188">
        <v>9.553686450630039E-2</v>
      </c>
      <c r="U51" s="188">
        <v>6.6075332048853852E-3</v>
      </c>
      <c r="V51" s="188">
        <v>2.6906705494411653E-4</v>
      </c>
      <c r="W51" s="188">
        <v>5.8026849432280869E-2</v>
      </c>
      <c r="X51" s="188">
        <v>0.23279755595899587</v>
      </c>
      <c r="Y51" s="188">
        <v>7.6798856066602639E-2</v>
      </c>
      <c r="Z51" s="188">
        <v>1.9187127040538599E-2</v>
      </c>
      <c r="AA51" s="188">
        <v>-3.0106666924552883E-2</v>
      </c>
      <c r="AB51" s="189">
        <f t="shared" si="0"/>
        <v>0.86434920369714519</v>
      </c>
    </row>
    <row r="52" spans="3:28" x14ac:dyDescent="0.2">
      <c r="C52" s="186">
        <v>44805</v>
      </c>
      <c r="D52" s="187">
        <v>425.09175656152632</v>
      </c>
      <c r="E52" s="188"/>
      <c r="F52" s="188"/>
      <c r="G52" s="188"/>
      <c r="H52" s="188"/>
      <c r="I52" s="188"/>
      <c r="J52" s="188"/>
      <c r="K52" s="188"/>
      <c r="L52" s="188"/>
      <c r="M52" s="188"/>
      <c r="N52" s="188"/>
      <c r="O52" s="188"/>
      <c r="P52" s="188">
        <v>-0.39731724911501942</v>
      </c>
      <c r="Q52" s="189">
        <f t="shared" si="3"/>
        <v>-0.39731724911501942</v>
      </c>
      <c r="R52" s="188">
        <v>4.7807467696713957E-2</v>
      </c>
      <c r="S52" s="188">
        <v>1.6167766009800744E-2</v>
      </c>
      <c r="T52" s="188">
        <v>0.10796798164886923</v>
      </c>
      <c r="U52" s="188">
        <v>-2.5620016905918419E-3</v>
      </c>
      <c r="V52" s="188">
        <v>-7.4020286568895699E-2</v>
      </c>
      <c r="W52" s="188">
        <v>6.8974400492720633E-2</v>
      </c>
      <c r="X52" s="188">
        <v>0.23003216822581862</v>
      </c>
      <c r="Y52" s="188">
        <v>0.13156032371472293</v>
      </c>
      <c r="Z52" s="188">
        <v>6.2446724675226051E-2</v>
      </c>
      <c r="AA52" s="188">
        <v>2.8857833355232287E-2</v>
      </c>
      <c r="AB52" s="189">
        <f t="shared" si="0"/>
        <v>0.21991512844459749</v>
      </c>
    </row>
    <row r="53" spans="3:28" x14ac:dyDescent="0.2">
      <c r="C53" s="186">
        <v>44835</v>
      </c>
      <c r="D53" s="187">
        <v>431.69773747737884</v>
      </c>
      <c r="E53" s="188"/>
      <c r="F53" s="188"/>
      <c r="G53" s="188"/>
      <c r="H53" s="188"/>
      <c r="I53" s="188"/>
      <c r="J53" s="188"/>
      <c r="K53" s="188"/>
      <c r="L53" s="188"/>
      <c r="M53" s="188"/>
      <c r="N53" s="188"/>
      <c r="O53" s="188"/>
      <c r="P53" s="188"/>
      <c r="Q53" s="189"/>
      <c r="R53" s="188">
        <v>0.84896095287371054</v>
      </c>
      <c r="S53" s="188">
        <v>-0.21926738336310336</v>
      </c>
      <c r="T53" s="188">
        <v>0.10699518245388617</v>
      </c>
      <c r="U53" s="188">
        <v>8.933800603756481E-3</v>
      </c>
      <c r="V53" s="188">
        <v>7.3336653557134923E-2</v>
      </c>
      <c r="W53" s="188">
        <v>8.1831806495756609E-2</v>
      </c>
      <c r="X53" s="188">
        <v>0.17320910539660872</v>
      </c>
      <c r="Y53" s="188">
        <v>6.8848587690808927E-2</v>
      </c>
      <c r="Z53" s="188">
        <v>0.12759697181587626</v>
      </c>
      <c r="AA53" s="188">
        <v>0.14797058152169029</v>
      </c>
      <c r="AB53" s="189">
        <f t="shared" si="0"/>
        <v>1.4184162590461256</v>
      </c>
    </row>
    <row r="54" spans="3:28" x14ac:dyDescent="0.2">
      <c r="C54" s="186">
        <v>44866</v>
      </c>
      <c r="D54" s="187">
        <v>427.90160371903295</v>
      </c>
      <c r="E54" s="188"/>
      <c r="F54" s="188"/>
      <c r="G54" s="188"/>
      <c r="H54" s="188"/>
      <c r="I54" s="188"/>
      <c r="J54" s="188"/>
      <c r="K54" s="188"/>
      <c r="L54" s="188"/>
      <c r="M54" s="188"/>
      <c r="N54" s="188"/>
      <c r="O54" s="188"/>
      <c r="P54" s="188"/>
      <c r="Q54" s="189"/>
      <c r="R54" s="188"/>
      <c r="S54" s="188">
        <v>-0.82327098607930793</v>
      </c>
      <c r="T54" s="188">
        <v>0.18863228967848045</v>
      </c>
      <c r="U54" s="188">
        <v>-0.16056077115467815</v>
      </c>
      <c r="V54" s="188">
        <v>-2.493415699734669E-2</v>
      </c>
      <c r="W54" s="188">
        <v>0.20209655551985861</v>
      </c>
      <c r="X54" s="188">
        <v>0.13441439510177133</v>
      </c>
      <c r="Y54" s="188">
        <v>-9.9443035637136745E-3</v>
      </c>
      <c r="Z54" s="188">
        <v>0.10182772756502345</v>
      </c>
      <c r="AA54" s="188">
        <v>0.12218867248486731</v>
      </c>
      <c r="AB54" s="189">
        <f t="shared" si="0"/>
        <v>-0.26955057744504529</v>
      </c>
    </row>
    <row r="55" spans="3:28" ht="15" thickBot="1" x14ac:dyDescent="0.25">
      <c r="C55" s="186">
        <v>44896</v>
      </c>
      <c r="D55" s="187">
        <v>412.75227960030998</v>
      </c>
      <c r="E55" s="188"/>
      <c r="F55" s="188"/>
      <c r="G55" s="188"/>
      <c r="H55" s="188"/>
      <c r="I55" s="188"/>
      <c r="J55" s="188"/>
      <c r="K55" s="188"/>
      <c r="L55" s="188"/>
      <c r="M55" s="188"/>
      <c r="N55" s="188"/>
      <c r="O55" s="188"/>
      <c r="P55" s="188"/>
      <c r="Q55" s="189"/>
      <c r="R55" s="188"/>
      <c r="S55" s="188"/>
      <c r="T55" s="188">
        <v>-0.82404501243274808</v>
      </c>
      <c r="U55" s="188">
        <v>-0.45374939939370051</v>
      </c>
      <c r="V55" s="188">
        <v>-0.20522448913231983</v>
      </c>
      <c r="W55" s="188">
        <v>0.19545626064876842</v>
      </c>
      <c r="X55" s="188">
        <v>0.12912714805150927</v>
      </c>
      <c r="Y55" s="188">
        <v>8.7817888150993895E-3</v>
      </c>
      <c r="Z55" s="188">
        <v>-1.0807723728191831E-2</v>
      </c>
      <c r="AA55" s="188">
        <v>8.2289821084657433E-2</v>
      </c>
      <c r="AB55" s="189">
        <f t="shared" si="0"/>
        <v>-1.0781716060869257</v>
      </c>
    </row>
    <row r="56" spans="3:28" s="177" customFormat="1" ht="15.75" thickBot="1" x14ac:dyDescent="0.3">
      <c r="C56" s="190" t="s">
        <v>79</v>
      </c>
      <c r="D56" s="191"/>
      <c r="E56" s="192"/>
      <c r="F56" s="192"/>
      <c r="G56" s="192"/>
      <c r="H56" s="192">
        <f t="shared" ref="H56:AA56" si="4">SUM(H44:H55)</f>
        <v>1.4206359261946773</v>
      </c>
      <c r="I56" s="192">
        <f t="shared" si="4"/>
        <v>3.4977479406646239</v>
      </c>
      <c r="J56" s="192">
        <f t="shared" si="4"/>
        <v>1.7538323672337697</v>
      </c>
      <c r="K56" s="192">
        <f t="shared" si="4"/>
        <v>1.2238654149924741</v>
      </c>
      <c r="L56" s="192">
        <f t="shared" si="4"/>
        <v>4.0908010478843266</v>
      </c>
      <c r="M56" s="192">
        <f t="shared" si="4"/>
        <v>7.117983361927827</v>
      </c>
      <c r="N56" s="192">
        <f t="shared" si="4"/>
        <v>0.4395912989698445</v>
      </c>
      <c r="O56" s="192">
        <f t="shared" si="4"/>
        <v>1.8357517700188168</v>
      </c>
      <c r="P56" s="192">
        <f t="shared" si="4"/>
        <v>0.6862064831166208</v>
      </c>
      <c r="Q56" s="193">
        <f>SUM(Q44:Q55)</f>
        <v>22.066415611002981</v>
      </c>
      <c r="R56" s="192">
        <f t="shared" si="4"/>
        <v>3.1622824604675088</v>
      </c>
      <c r="S56" s="192">
        <f t="shared" si="4"/>
        <v>0.21738515173569795</v>
      </c>
      <c r="T56" s="192">
        <f t="shared" si="4"/>
        <v>1.3500351537105075</v>
      </c>
      <c r="U56" s="192">
        <f t="shared" si="4"/>
        <v>0.14677945391491676</v>
      </c>
      <c r="V56" s="192">
        <f t="shared" si="4"/>
        <v>0.12623521053268405</v>
      </c>
      <c r="W56" s="192">
        <f t="shared" si="4"/>
        <v>1.3022186191935816</v>
      </c>
      <c r="X56" s="192">
        <f t="shared" si="4"/>
        <v>1.5445012929418453</v>
      </c>
      <c r="Y56" s="192">
        <f t="shared" si="4"/>
        <v>0.6336791685245089</v>
      </c>
      <c r="Z56" s="192">
        <f t="shared" si="4"/>
        <v>0.47553857856115656</v>
      </c>
      <c r="AA56" s="192">
        <f t="shared" si="4"/>
        <v>0.73519736617561193</v>
      </c>
      <c r="AB56" s="193">
        <f t="shared" si="0"/>
        <v>31.760268066761</v>
      </c>
    </row>
    <row r="57" spans="3:28" x14ac:dyDescent="0.2">
      <c r="C57" s="186">
        <v>44927</v>
      </c>
      <c r="D57" s="187">
        <v>457.90353666793322</v>
      </c>
      <c r="E57" s="188"/>
      <c r="F57" s="188"/>
      <c r="G57" s="188"/>
      <c r="H57" s="188"/>
      <c r="I57" s="188"/>
      <c r="J57" s="188"/>
      <c r="K57" s="188"/>
      <c r="L57" s="188"/>
      <c r="M57" s="188"/>
      <c r="N57" s="188"/>
      <c r="O57" s="188"/>
      <c r="P57" s="188"/>
      <c r="Q57" s="189"/>
      <c r="R57" s="188"/>
      <c r="S57" s="188"/>
      <c r="T57" s="188"/>
      <c r="U57" s="188">
        <v>-1.5217419104387204</v>
      </c>
      <c r="V57" s="188">
        <v>-1.1736954873363743</v>
      </c>
      <c r="W57" s="188">
        <v>0.48523078984186441</v>
      </c>
      <c r="X57" s="188">
        <v>0.40627277077874169</v>
      </c>
      <c r="Y57" s="188">
        <v>0.19998937158015906</v>
      </c>
      <c r="Z57" s="188">
        <v>-0.14205217336689202</v>
      </c>
      <c r="AA57" s="188">
        <v>-5.4722409595910904E-3</v>
      </c>
      <c r="AB57" s="189">
        <f t="shared" si="0"/>
        <v>-1.7514688799008127</v>
      </c>
    </row>
    <row r="58" spans="3:28" x14ac:dyDescent="0.2">
      <c r="C58" s="186">
        <v>44958</v>
      </c>
      <c r="D58" s="187">
        <v>394.26682268633789</v>
      </c>
      <c r="E58" s="188"/>
      <c r="F58" s="188"/>
      <c r="G58" s="188"/>
      <c r="H58" s="188"/>
      <c r="I58" s="188"/>
      <c r="J58" s="188"/>
      <c r="K58" s="188"/>
      <c r="L58" s="188"/>
      <c r="M58" s="188"/>
      <c r="N58" s="188"/>
      <c r="O58" s="188"/>
      <c r="P58" s="188"/>
      <c r="Q58" s="189"/>
      <c r="R58" s="188"/>
      <c r="S58" s="188"/>
      <c r="T58" s="188"/>
      <c r="U58" s="188"/>
      <c r="V58" s="188">
        <v>-1.4593456058181005</v>
      </c>
      <c r="W58" s="188">
        <v>2.4927389480183137E-2</v>
      </c>
      <c r="X58" s="188">
        <v>0.20680514161557539</v>
      </c>
      <c r="Y58" s="188">
        <v>-2.3614494111029671E-2</v>
      </c>
      <c r="Z58" s="188">
        <v>-2.6792279960204723E-2</v>
      </c>
      <c r="AA58" s="188">
        <v>0.17512678111842206</v>
      </c>
      <c r="AB58" s="189">
        <f t="shared" si="0"/>
        <v>-1.1028930676751543</v>
      </c>
    </row>
    <row r="59" spans="3:28" x14ac:dyDescent="0.2">
      <c r="C59" s="186">
        <v>44987</v>
      </c>
      <c r="D59" s="187">
        <v>457.18177680293019</v>
      </c>
      <c r="E59" s="188"/>
      <c r="F59" s="188"/>
      <c r="G59" s="188"/>
      <c r="H59" s="188"/>
      <c r="I59" s="188"/>
      <c r="J59" s="188"/>
      <c r="K59" s="188"/>
      <c r="L59" s="188"/>
      <c r="M59" s="188"/>
      <c r="N59" s="188"/>
      <c r="O59" s="188"/>
      <c r="P59" s="188"/>
      <c r="Q59" s="189"/>
      <c r="R59" s="188"/>
      <c r="S59" s="188"/>
      <c r="T59" s="188"/>
      <c r="U59" s="188"/>
      <c r="V59" s="188"/>
      <c r="W59" s="188">
        <v>0.64233277706978242</v>
      </c>
      <c r="X59" s="188">
        <v>-0.14593550614983997</v>
      </c>
      <c r="Y59" s="188">
        <v>5.1243045181195157E-2</v>
      </c>
      <c r="Z59" s="188">
        <v>-0.37535817684931772</v>
      </c>
      <c r="AA59" s="188">
        <v>2.2581565103052981E-2</v>
      </c>
      <c r="AB59" s="189">
        <f t="shared" si="0"/>
        <v>0.19486370435487288</v>
      </c>
    </row>
    <row r="60" spans="3:28" x14ac:dyDescent="0.2">
      <c r="C60" s="186">
        <v>45017</v>
      </c>
      <c r="D60" s="187">
        <v>406.90062734999998</v>
      </c>
      <c r="E60" s="188"/>
      <c r="F60" s="188"/>
      <c r="G60" s="188"/>
      <c r="H60" s="188"/>
      <c r="I60" s="188"/>
      <c r="J60" s="188"/>
      <c r="K60" s="188"/>
      <c r="L60" s="188"/>
      <c r="M60" s="188"/>
      <c r="N60" s="188"/>
      <c r="O60" s="188"/>
      <c r="P60" s="188"/>
      <c r="Q60" s="189"/>
      <c r="R60" s="188"/>
      <c r="S60" s="188"/>
      <c r="T60" s="188"/>
      <c r="U60" s="188"/>
      <c r="V60" s="188"/>
      <c r="W60" s="188"/>
      <c r="X60" s="188">
        <v>-0.58344983437609699</v>
      </c>
      <c r="Y60" s="188">
        <v>-0.63685063043112677</v>
      </c>
      <c r="Z60" s="188">
        <v>-0.39380183078390019</v>
      </c>
      <c r="AA60" s="188">
        <v>9.1460495871046987E-2</v>
      </c>
      <c r="AB60" s="189">
        <f t="shared" si="0"/>
        <v>-1.522641799720077</v>
      </c>
    </row>
    <row r="61" spans="3:28" x14ac:dyDescent="0.2">
      <c r="C61" s="186">
        <v>45047</v>
      </c>
      <c r="D61" s="187">
        <v>426.61104816173099</v>
      </c>
      <c r="E61" s="188"/>
      <c r="F61" s="188"/>
      <c r="G61" s="188"/>
      <c r="H61" s="188"/>
      <c r="I61" s="188"/>
      <c r="J61" s="188"/>
      <c r="K61" s="188"/>
      <c r="L61" s="188"/>
      <c r="M61" s="188"/>
      <c r="N61" s="188"/>
      <c r="O61" s="188"/>
      <c r="P61" s="188"/>
      <c r="Q61" s="189"/>
      <c r="R61" s="188"/>
      <c r="S61" s="188"/>
      <c r="T61" s="188"/>
      <c r="U61" s="188"/>
      <c r="V61" s="188"/>
      <c r="W61" s="188"/>
      <c r="X61" s="188"/>
      <c r="Y61" s="188">
        <v>-2.2402509072662724</v>
      </c>
      <c r="Z61" s="188">
        <v>-1.0139289739747142</v>
      </c>
      <c r="AA61" s="188">
        <v>0.13802173998777789</v>
      </c>
      <c r="AB61" s="189">
        <f t="shared" si="0"/>
        <v>-3.1161581412532087</v>
      </c>
    </row>
    <row r="62" spans="3:28" x14ac:dyDescent="0.2">
      <c r="C62" s="186">
        <v>45078</v>
      </c>
      <c r="D62" s="187">
        <v>439.35995922770923</v>
      </c>
      <c r="E62" s="188"/>
      <c r="F62" s="188"/>
      <c r="G62" s="188"/>
      <c r="H62" s="188"/>
      <c r="I62" s="188"/>
      <c r="J62" s="188"/>
      <c r="K62" s="188"/>
      <c r="L62" s="188"/>
      <c r="M62" s="188"/>
      <c r="N62" s="188"/>
      <c r="O62" s="188"/>
      <c r="P62" s="188"/>
      <c r="Q62" s="189"/>
      <c r="R62" s="188"/>
      <c r="S62" s="188"/>
      <c r="T62" s="188"/>
      <c r="U62" s="188"/>
      <c r="V62" s="188"/>
      <c r="W62" s="188"/>
      <c r="X62" s="188"/>
      <c r="Y62" s="188"/>
      <c r="Z62" s="188">
        <v>-2.2785458682579929</v>
      </c>
      <c r="AA62" s="188">
        <v>-0.18292810868524612</v>
      </c>
      <c r="AB62" s="189">
        <f t="shared" si="0"/>
        <v>-2.461473976943239</v>
      </c>
    </row>
    <row r="63" spans="3:28" x14ac:dyDescent="0.2">
      <c r="C63" s="186">
        <v>45108</v>
      </c>
      <c r="D63" s="187">
        <v>409.21754434427504</v>
      </c>
      <c r="E63" s="188"/>
      <c r="F63" s="188"/>
      <c r="G63" s="188"/>
      <c r="H63" s="188"/>
      <c r="I63" s="188"/>
      <c r="J63" s="188"/>
      <c r="K63" s="188"/>
      <c r="L63" s="188"/>
      <c r="M63" s="188"/>
      <c r="N63" s="188"/>
      <c r="O63" s="188"/>
      <c r="P63" s="188"/>
      <c r="Q63" s="189"/>
      <c r="R63" s="188"/>
      <c r="S63" s="188"/>
      <c r="T63" s="188"/>
      <c r="U63" s="188"/>
      <c r="V63" s="188"/>
      <c r="W63" s="188"/>
      <c r="X63" s="188"/>
      <c r="Y63" s="188"/>
      <c r="Z63" s="188"/>
      <c r="AA63" s="188">
        <v>0.17148059372942726</v>
      </c>
      <c r="AB63" s="189">
        <f t="shared" si="0"/>
        <v>0.17148059372942726</v>
      </c>
    </row>
    <row r="78" spans="5:5" x14ac:dyDescent="0.2">
      <c r="E78" s="152" t="s">
        <v>80</v>
      </c>
    </row>
  </sheetData>
  <mergeCells count="3">
    <mergeCell ref="D29:AB29"/>
    <mergeCell ref="C43:D43"/>
    <mergeCell ref="C56:D56"/>
  </mergeCells>
  <conditionalFormatting sqref="P31:P55 R31:AA55">
    <cfRule type="cellIs" dxfId="49" priority="49" operator="greaterThan">
      <formula>0</formula>
    </cfRule>
    <cfRule type="cellIs" dxfId="48" priority="50" operator="lessThan">
      <formula>0</formula>
    </cfRule>
  </conditionalFormatting>
  <conditionalFormatting sqref="E31:G35">
    <cfRule type="cellIs" dxfId="47" priority="47" operator="greaterThan">
      <formula>0</formula>
    </cfRule>
    <cfRule type="cellIs" dxfId="46" priority="48" operator="lessThan">
      <formula>0</formula>
    </cfRule>
  </conditionalFormatting>
  <conditionalFormatting sqref="E36:G42">
    <cfRule type="cellIs" dxfId="45" priority="45" operator="greaterThan">
      <formula>0</formula>
    </cfRule>
    <cfRule type="cellIs" dxfId="44" priority="46" operator="lessThan">
      <formula>0</formula>
    </cfRule>
  </conditionalFormatting>
  <conditionalFormatting sqref="E43:G43">
    <cfRule type="cellIs" dxfId="43" priority="43" operator="greaterThan">
      <formula>0</formula>
    </cfRule>
    <cfRule type="cellIs" dxfId="42" priority="44" operator="lessThan">
      <formula>0</formula>
    </cfRule>
  </conditionalFormatting>
  <conditionalFormatting sqref="H31:O35">
    <cfRule type="cellIs" dxfId="41" priority="41" operator="greaterThan">
      <formula>0</formula>
    </cfRule>
    <cfRule type="cellIs" dxfId="40" priority="42" operator="lessThan">
      <formula>0</formula>
    </cfRule>
  </conditionalFormatting>
  <conditionalFormatting sqref="E44:G55">
    <cfRule type="cellIs" dxfId="39" priority="35" operator="greaterThan">
      <formula>0</formula>
    </cfRule>
    <cfRule type="cellIs" dxfId="38" priority="36" operator="lessThan">
      <formula>0</formula>
    </cfRule>
  </conditionalFormatting>
  <conditionalFormatting sqref="H36:O42">
    <cfRule type="cellIs" dxfId="37" priority="39" operator="greaterThan">
      <formula>0</formula>
    </cfRule>
    <cfRule type="cellIs" dxfId="36" priority="40" operator="lessThan">
      <formula>0</formula>
    </cfRule>
  </conditionalFormatting>
  <conditionalFormatting sqref="H43:O43">
    <cfRule type="cellIs" dxfId="35" priority="37" operator="greaterThan">
      <formula>0</formula>
    </cfRule>
    <cfRule type="cellIs" dxfId="34" priority="38" operator="lessThan">
      <formula>0</formula>
    </cfRule>
  </conditionalFormatting>
  <conditionalFormatting sqref="H44:O55">
    <cfRule type="cellIs" dxfId="33" priority="33" operator="greaterThan">
      <formula>0</formula>
    </cfRule>
    <cfRule type="cellIs" dxfId="32" priority="34" operator="lessThan">
      <formula>0</formula>
    </cfRule>
  </conditionalFormatting>
  <conditionalFormatting sqref="Q31:Q42">
    <cfRule type="cellIs" dxfId="31" priority="31" operator="greaterThan">
      <formula>0</formula>
    </cfRule>
    <cfRule type="cellIs" dxfId="30" priority="32" operator="lessThan">
      <formula>0</formula>
    </cfRule>
  </conditionalFormatting>
  <conditionalFormatting sqref="Q43">
    <cfRule type="cellIs" dxfId="29" priority="29" operator="greaterThan">
      <formula>0</formula>
    </cfRule>
    <cfRule type="cellIs" dxfId="28" priority="30" operator="lessThan">
      <formula>0</formula>
    </cfRule>
  </conditionalFormatting>
  <conditionalFormatting sqref="Q44:Q55">
    <cfRule type="cellIs" dxfId="27" priority="27" operator="greaterThan">
      <formula>0</formula>
    </cfRule>
    <cfRule type="cellIs" dxfId="26" priority="28" operator="lessThan">
      <formula>0</formula>
    </cfRule>
  </conditionalFormatting>
  <conditionalFormatting sqref="AB31:AB42">
    <cfRule type="cellIs" dxfId="25" priority="25" operator="greaterThan">
      <formula>0</formula>
    </cfRule>
    <cfRule type="cellIs" dxfId="24" priority="26" operator="lessThan">
      <formula>0</formula>
    </cfRule>
  </conditionalFormatting>
  <conditionalFormatting sqref="AB43">
    <cfRule type="cellIs" dxfId="23" priority="23" operator="greaterThan">
      <formula>0</formula>
    </cfRule>
    <cfRule type="cellIs" dxfId="22" priority="24" operator="lessThan">
      <formula>0</formula>
    </cfRule>
  </conditionalFormatting>
  <conditionalFormatting sqref="AB44:AB55">
    <cfRule type="cellIs" dxfId="21" priority="21" operator="greaterThan">
      <formula>0</formula>
    </cfRule>
    <cfRule type="cellIs" dxfId="20" priority="22" operator="lessThan">
      <formula>0</formula>
    </cfRule>
  </conditionalFormatting>
  <conditionalFormatting sqref="P56 R56:AA56">
    <cfRule type="cellIs" dxfId="19" priority="19" operator="greaterThan">
      <formula>0</formula>
    </cfRule>
    <cfRule type="cellIs" dxfId="18" priority="20" operator="lessThan">
      <formula>0</formula>
    </cfRule>
  </conditionalFormatting>
  <conditionalFormatting sqref="E56:G56">
    <cfRule type="cellIs" dxfId="17" priority="17" operator="greaterThan">
      <formula>0</formula>
    </cfRule>
    <cfRule type="cellIs" dxfId="16" priority="18" operator="lessThan">
      <formula>0</formula>
    </cfRule>
  </conditionalFormatting>
  <conditionalFormatting sqref="H56:O56">
    <cfRule type="cellIs" dxfId="15" priority="15" operator="greaterThan">
      <formula>0</formula>
    </cfRule>
    <cfRule type="cellIs" dxfId="14" priority="16" operator="lessThan">
      <formula>0</formula>
    </cfRule>
  </conditionalFormatting>
  <conditionalFormatting sqref="Q56">
    <cfRule type="cellIs" dxfId="13" priority="13" operator="greaterThan">
      <formula>0</formula>
    </cfRule>
    <cfRule type="cellIs" dxfId="12" priority="14" operator="lessThan">
      <formula>0</formula>
    </cfRule>
  </conditionalFormatting>
  <conditionalFormatting sqref="AB56">
    <cfRule type="cellIs" dxfId="11" priority="11" operator="greaterThan">
      <formula>0</formula>
    </cfRule>
    <cfRule type="cellIs" dxfId="10" priority="12" operator="lessThan">
      <formula>0</formula>
    </cfRule>
  </conditionalFormatting>
  <conditionalFormatting sqref="P57:P63 R57:AA63">
    <cfRule type="cellIs" dxfId="9" priority="9" operator="greaterThan">
      <formula>0</formula>
    </cfRule>
    <cfRule type="cellIs" dxfId="8" priority="10" operator="lessThan">
      <formula>0</formula>
    </cfRule>
  </conditionalFormatting>
  <conditionalFormatting sqref="E57:G63">
    <cfRule type="cellIs" dxfId="7" priority="7" operator="greaterThan">
      <formula>0</formula>
    </cfRule>
    <cfRule type="cellIs" dxfId="6" priority="8" operator="lessThan">
      <formula>0</formula>
    </cfRule>
  </conditionalFormatting>
  <conditionalFormatting sqref="H57:O63">
    <cfRule type="cellIs" dxfId="5" priority="5" operator="greaterThan">
      <formula>0</formula>
    </cfRule>
    <cfRule type="cellIs" dxfId="4" priority="6" operator="lessThan">
      <formula>0</formula>
    </cfRule>
  </conditionalFormatting>
  <conditionalFormatting sqref="Q57:Q63">
    <cfRule type="cellIs" dxfId="3" priority="3" operator="greaterThan">
      <formula>0</formula>
    </cfRule>
    <cfRule type="cellIs" dxfId="2" priority="4" operator="lessThan">
      <formula>0</formula>
    </cfRule>
  </conditionalFormatting>
  <conditionalFormatting sqref="AB57:AB63">
    <cfRule type="cellIs" dxfId="1" priority="1" operator="greaterThan">
      <formula>0</formula>
    </cfRule>
    <cfRule type="cellIs" dxfId="0" priority="2" operator="lessThan">
      <formula>0</formula>
    </cfRule>
  </conditionalFormatting>
  <pageMargins left="0.17" right="0.17" top="0.18" bottom="0.17" header="0.17" footer="0.17"/>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4</vt:i4>
      </vt:variant>
    </vt:vector>
  </HeadingPairs>
  <TitlesOfParts>
    <vt:vector size="9" baseType="lpstr">
      <vt:lpstr>Date_rbts</vt:lpstr>
      <vt:lpstr>Date_rbts_hors_covid</vt:lpstr>
      <vt:lpstr>Graph_yc_hors_covid</vt:lpstr>
      <vt:lpstr>Date_soins</vt:lpstr>
      <vt:lpstr>Révisions_date_soins</vt:lpstr>
      <vt:lpstr>Date_rbts!Zone_d_impression</vt:lpstr>
      <vt:lpstr>Date_rbts_hors_covid!Zone_d_impression</vt:lpstr>
      <vt:lpstr>Date_soins!Zone_d_impression</vt:lpstr>
      <vt:lpstr>Graph_yc_hors_covid!Zone_d_impression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 Raoult</dc:creator>
  <cp:lastModifiedBy>Claire Raoult</cp:lastModifiedBy>
  <dcterms:created xsi:type="dcterms:W3CDTF">2023-11-21T07:16:53Z</dcterms:created>
  <dcterms:modified xsi:type="dcterms:W3CDTF">2023-11-21T07:17:58Z</dcterms:modified>
</cp:coreProperties>
</file>