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3.xml" ContentType="application/vnd.openxmlformats-officedocument.drawingml.chartshapes+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4.xml" ContentType="application/vnd.openxmlformats-officedocument.drawingml.chartshapes+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drawings/drawing5.xml" ContentType="application/vnd.openxmlformats-officedocument.drawingml.chartshapes+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drawings/drawing6.xml" ContentType="application/vnd.openxmlformats-officedocument.drawingml.chartshapes+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drawings/drawing7.xml" ContentType="application/vnd.openxmlformats-officedocument.drawingml.chartshapes+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drawings/drawing8.xml" ContentType="application/vnd.openxmlformats-officedocument.drawingml.chartshapes+xml"/>
  <Override PartName="/xl/charts/chart21.xml" ContentType="application/vnd.openxmlformats-officedocument.drawingml.chart+xml"/>
  <Override PartName="/xl/charts/chart22.xml" ContentType="application/vnd.openxmlformats-officedocument.drawingml.chart+xml"/>
  <Override PartName="/xl/drawings/drawing9.xml" ContentType="application/vnd.openxmlformats-officedocument.drawingml.chartshapes+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drawings/drawing10.xml" ContentType="application/vnd.openxmlformats-officedocument.drawingml.chartshapes+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drawings/drawing11.xml" ContentType="application/vnd.openxmlformats-officedocument.drawingml.chartshapes+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drawings/drawing12.xml" ContentType="application/vnd.openxmlformats-officedocument.drawingml.chartshapes+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drawings/drawing13.xml" ContentType="application/vnd.openxmlformats-officedocument.drawingml.chartshapes+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drawings/drawing14.xml" ContentType="application/vnd.openxmlformats-officedocument.drawingml.chartshapes+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drawings/drawing15.xml" ContentType="application/vnd.openxmlformats-officedocument.drawingml.chartshapes+xml"/>
  <Override PartName="/xl/charts/chart41.xml" ContentType="application/vnd.openxmlformats-officedocument.drawingml.chart+xml"/>
  <Override PartName="/xl/charts/chart4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H:\21-STATISTIQUES\01_STATS_MISSION_SYNTHESES\01_DIFFUSION\04_SITE_MSA\08 2023_ANNEE D'EDITION\Conjoncture maladie\08 août millésime 2023\"/>
    </mc:Choice>
  </mc:AlternateContent>
  <xr:revisionPtr revIDLastSave="0" documentId="13_ncr:1_{38750ACA-6648-46E3-A80E-B4BF4BAF9018}" xr6:coauthVersionLast="47" xr6:coauthVersionMax="47" xr10:uidLastSave="{00000000-0000-0000-0000-000000000000}"/>
  <bookViews>
    <workbookView xWindow="-120" yWindow="-120" windowWidth="25440" windowHeight="15390" xr2:uid="{A4E864C3-5753-48B1-8EA1-2F3631181D94}"/>
  </bookViews>
  <sheets>
    <sheet name="Date_rbts" sheetId="1" r:id="rId1"/>
    <sheet name="Date_rbts_hors_covid" sheetId="2" r:id="rId2"/>
    <sheet name="Graph_yc_hors_covid" sheetId="3" r:id="rId3"/>
    <sheet name="Date_soins" sheetId="4" r:id="rId4"/>
    <sheet name="Révisions_date_soins" sheetId="5" r:id="rId5"/>
  </sheets>
  <definedNames>
    <definedName name="_xlnm.Print_Area" localSheetId="0">Date_rbts!$C$4:$L$105</definedName>
    <definedName name="_xlnm.Print_Area" localSheetId="1">Date_rbts_hors_covid!$C$4:$L$108</definedName>
    <definedName name="_xlnm.Print_Area" localSheetId="3">Date_soins!$C$4:$L$106</definedName>
    <definedName name="_xlnm.Print_Area" localSheetId="2">Graph_yc_hors_covid!$A$1:$L$211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61" i="5" l="1"/>
  <c r="AJ60" i="5"/>
  <c r="AJ59" i="5"/>
  <c r="AJ58" i="5"/>
  <c r="AJ57" i="5"/>
  <c r="AI56" i="5"/>
  <c r="AH56" i="5"/>
  <c r="AG56" i="5"/>
  <c r="AF56" i="5"/>
  <c r="AE56" i="5"/>
  <c r="AD56" i="5"/>
  <c r="AC56" i="5"/>
  <c r="AB56" i="5"/>
  <c r="Z56" i="5"/>
  <c r="Y56" i="5"/>
  <c r="X56" i="5"/>
  <c r="W56" i="5"/>
  <c r="V56" i="5"/>
  <c r="U56" i="5"/>
  <c r="T56" i="5"/>
  <c r="S56" i="5"/>
  <c r="R56" i="5"/>
  <c r="AJ55" i="5"/>
  <c r="AJ54" i="5"/>
  <c r="AJ53" i="5"/>
  <c r="AA52" i="5"/>
  <c r="AJ52" i="5" s="1"/>
  <c r="AA51" i="5"/>
  <c r="AJ51" i="5" s="1"/>
  <c r="AJ50" i="5"/>
  <c r="AA50" i="5"/>
  <c r="AJ49" i="5"/>
  <c r="AA49" i="5"/>
  <c r="AA48" i="5"/>
  <c r="AJ48" i="5" s="1"/>
  <c r="AA47" i="5"/>
  <c r="AJ47" i="5" s="1"/>
  <c r="AJ46" i="5"/>
  <c r="AA46" i="5"/>
  <c r="AJ45" i="5"/>
  <c r="AA45" i="5"/>
  <c r="AA44" i="5"/>
  <c r="AJ44" i="5" s="1"/>
  <c r="AI43" i="5"/>
  <c r="AH43" i="5"/>
  <c r="AG43" i="5"/>
  <c r="AF43" i="5"/>
  <c r="AE43" i="5"/>
  <c r="AD43" i="5"/>
  <c r="AC43" i="5"/>
  <c r="AB43" i="5"/>
  <c r="Z43" i="5"/>
  <c r="Y43" i="5"/>
  <c r="X43" i="5"/>
  <c r="W43" i="5"/>
  <c r="V43" i="5"/>
  <c r="U43" i="5"/>
  <c r="T43" i="5"/>
  <c r="S43" i="5"/>
  <c r="R43" i="5"/>
  <c r="Q43" i="5"/>
  <c r="P43" i="5"/>
  <c r="O43" i="5"/>
  <c r="M43" i="5"/>
  <c r="L43" i="5"/>
  <c r="K43" i="5"/>
  <c r="J43" i="5"/>
  <c r="I43" i="5"/>
  <c r="H43" i="5"/>
  <c r="G43" i="5"/>
  <c r="F43" i="5"/>
  <c r="E43" i="5"/>
  <c r="AA42" i="5"/>
  <c r="AJ42" i="5" s="1"/>
  <c r="AA41" i="5"/>
  <c r="AJ41" i="5" s="1"/>
  <c r="AJ40" i="5"/>
  <c r="AA40" i="5"/>
  <c r="AA39" i="5"/>
  <c r="N39" i="5"/>
  <c r="AJ39" i="5" s="1"/>
  <c r="AJ38" i="5"/>
  <c r="AA38" i="5"/>
  <c r="N38" i="5"/>
  <c r="AJ37" i="5"/>
  <c r="AA37" i="5"/>
  <c r="N37" i="5"/>
  <c r="AJ36" i="5"/>
  <c r="AA36" i="5"/>
  <c r="N36" i="5"/>
  <c r="AA35" i="5"/>
  <c r="N35" i="5"/>
  <c r="AJ35" i="5" s="1"/>
  <c r="AA34" i="5"/>
  <c r="N34" i="5"/>
  <c r="AJ34" i="5" s="1"/>
  <c r="AA33" i="5"/>
  <c r="N33" i="5"/>
  <c r="AJ33" i="5" s="1"/>
  <c r="AA32" i="5"/>
  <c r="N32" i="5"/>
  <c r="AJ32" i="5" s="1"/>
  <c r="AA31" i="5"/>
  <c r="AA43" i="5" s="1"/>
  <c r="N31" i="5"/>
  <c r="N43" i="5" s="1"/>
  <c r="AJ43" i="5" s="1"/>
  <c r="K38" i="4"/>
  <c r="K71" i="4" s="1"/>
  <c r="I38" i="4"/>
  <c r="I71" i="4" s="1"/>
  <c r="H38" i="4"/>
  <c r="H71" i="4" s="1"/>
  <c r="G38" i="4"/>
  <c r="G71" i="4" s="1"/>
  <c r="E38" i="4"/>
  <c r="E71" i="4" s="1"/>
  <c r="D38" i="4"/>
  <c r="D71" i="4" s="1"/>
  <c r="K5" i="2"/>
  <c r="K39" i="2" s="1"/>
  <c r="K73" i="2" s="1"/>
  <c r="I5" i="2"/>
  <c r="I39" i="2" s="1"/>
  <c r="I73" i="2" s="1"/>
  <c r="H5" i="2"/>
  <c r="H39" i="2" s="1"/>
  <c r="H73" i="2" s="1"/>
  <c r="G5" i="2"/>
  <c r="G39" i="2" s="1"/>
  <c r="G73" i="2" s="1"/>
  <c r="E5" i="2"/>
  <c r="E39" i="2" s="1"/>
  <c r="E73" i="2" s="1"/>
  <c r="D5" i="2"/>
  <c r="D39" i="2" s="1"/>
  <c r="D73" i="2" s="1"/>
  <c r="I38" i="1" l="1"/>
  <c r="I71" i="1" s="1"/>
  <c r="H38" i="1"/>
  <c r="H71" i="1" s="1"/>
  <c r="K38" i="1"/>
  <c r="K71" i="1" s="1"/>
  <c r="AA56" i="5"/>
  <c r="AJ56" i="5" s="1"/>
  <c r="AJ31" i="5"/>
  <c r="D38" i="1"/>
  <c r="D71" i="1" s="1"/>
  <c r="E38" i="1"/>
  <c r="E71" i="1" s="1"/>
  <c r="G38" i="1"/>
  <c r="G71" i="1" s="1"/>
</calcChain>
</file>

<file path=xl/sharedStrings.xml><?xml version="1.0" encoding="utf-8"?>
<sst xmlns="http://schemas.openxmlformats.org/spreadsheetml/2006/main" count="378" uniqueCount="108">
  <si>
    <r>
      <t xml:space="preserve">Régime agricole - Métropole
Tous risques
Séries en date de remboursements
</t>
    </r>
    <r>
      <rPr>
        <b/>
        <sz val="9"/>
        <color theme="1"/>
        <rFont val="Cambria"/>
        <family val="1"/>
      </rPr>
      <t>Montants remboursés en millions d'euros</t>
    </r>
  </si>
  <si>
    <t>Données mensuelles</t>
  </si>
  <si>
    <t>Données annuelles</t>
  </si>
  <si>
    <t>Evolution PCAP</t>
  </si>
  <si>
    <t>Données brutes</t>
  </si>
  <si>
    <t>Données
CVS-CJO</t>
  </si>
  <si>
    <t>Total soins de ville</t>
  </si>
  <si>
    <t>Total soins de ville hors produits de santé</t>
  </si>
  <si>
    <t>Honoraires des médecins et dentistes libéraux</t>
  </si>
  <si>
    <t>- Médecins généralistes</t>
  </si>
  <si>
    <t>- Médecins spécialistes</t>
  </si>
  <si>
    <t>- Dentistes</t>
  </si>
  <si>
    <t>Soins d'auxiliaires médicaux libéraux</t>
  </si>
  <si>
    <t>- Masseurs-kinésithérapeutes</t>
  </si>
  <si>
    <t>- Infirmiers</t>
  </si>
  <si>
    <t>Laboratoires</t>
  </si>
  <si>
    <t>Frais de transports</t>
  </si>
  <si>
    <t>Indemnités journalières (IJ)</t>
  </si>
  <si>
    <t>- IJ maladie</t>
  </si>
  <si>
    <t>- IJ ATMP</t>
  </si>
  <si>
    <t>Produits de santé (médicaments + LPP)</t>
  </si>
  <si>
    <t>Médicaments :</t>
  </si>
  <si>
    <t>- Médicaments délivrés en ville</t>
  </si>
  <si>
    <t>- Médicaments rétrocédés</t>
  </si>
  <si>
    <t>LPP</t>
  </si>
  <si>
    <t>Total soins de ville hors indemnités journalières</t>
  </si>
  <si>
    <t>Total cliniques privées</t>
  </si>
  <si>
    <t>OD Médecine Chirurgie Obstétrique (MCO)</t>
  </si>
  <si>
    <t>- dont Part tarif</t>
  </si>
  <si>
    <t>- dont Médicaments en sus</t>
  </si>
  <si>
    <t>- dont Dispositifs médicaux implantables en sus</t>
  </si>
  <si>
    <t>OQN Soins de suite et Réadaptation</t>
  </si>
  <si>
    <r>
      <t xml:space="preserve">Non-salariés agricoles - Métropole
Tous risques
Séries en date de remboursements
</t>
    </r>
    <r>
      <rPr>
        <b/>
        <sz val="9"/>
        <color theme="1"/>
        <rFont val="Cambria"/>
        <family val="1"/>
      </rPr>
      <t>Montants remboursés en millions d'euros</t>
    </r>
  </si>
  <si>
    <r>
      <t xml:space="preserve">Salariés agricoles - Métropole
Tous risques
Séries en date de remboursements
</t>
    </r>
    <r>
      <rPr>
        <b/>
        <sz val="9"/>
        <color theme="1"/>
        <rFont val="Cambria"/>
        <family val="1"/>
      </rPr>
      <t>Montants remboursés en millions d'euros</t>
    </r>
  </si>
  <si>
    <t>Champ :</t>
  </si>
  <si>
    <t>Les résultats présentés sont issus des données statistiques sur la France métropolitaine. Ils recouvrent les risques maladie, maternité, accidents du travail et maladies professionnelles. Ne sont pas pris en compte les montants directement payés par la caisse centrale de la MSA, comme le Fonds d’intervention régional (Fir), la rémunération sur objectifs de santé publique (Rosp), les prises en charge de cotisations des praticiens et auxiliaires médicaux, les remises conventionnelles des laboratoires pharmaceutiques, le forfait patientèle, etc. Les indemnités journalières maternité et paternité, qui ne font pas partie de l’objectif national des dépenses de l’assurance maladie (Ondam), sont également exclues.</t>
  </si>
  <si>
    <r>
      <t xml:space="preserve">Régime agricole - Métropole
Tous risques
Séries en date de remboursements hors actes spécifiques covid (1)
</t>
    </r>
    <r>
      <rPr>
        <b/>
        <sz val="9"/>
        <color theme="1"/>
        <rFont val="Cambria"/>
        <family val="1"/>
      </rPr>
      <t>Montants remboursés en millions d'euros</t>
    </r>
  </si>
  <si>
    <r>
      <t xml:space="preserve">Non-salariés agricoles - Métropole
Tous risques
Séries en date de remboursements hors actes spécifiques covid (1)
</t>
    </r>
    <r>
      <rPr>
        <b/>
        <sz val="9"/>
        <color theme="1"/>
        <rFont val="Cambria"/>
        <family val="1"/>
      </rPr>
      <t>Montants remboursés en millions d'euros</t>
    </r>
  </si>
  <si>
    <r>
      <t xml:space="preserve">Salariés agricoles - Métropole
Tous risques
Séries en date de remboursements hors actes spécifiques covid (1)
</t>
    </r>
    <r>
      <rPr>
        <b/>
        <sz val="9"/>
        <color theme="1"/>
        <rFont val="Cambria"/>
        <family val="1"/>
      </rPr>
      <t>Montants remboursés en millions d'euros</t>
    </r>
  </si>
  <si>
    <t>Source : MSA</t>
  </si>
  <si>
    <t>(1) actes exclus : consultation pré-vaccination, acte de vaccination, délivrance de vaccins par les pharmacies, délivrance de masques, tests de dépistage COVID-19 (PCR, sérologiques, antigéniques, autotests), consultation complexe post-confinement , consultation de prévention de la contamination à la Covid-19, indemnités journalières dérogatoires</t>
  </si>
  <si>
    <t>Régime agricole</t>
  </si>
  <si>
    <t>Non-Salariés agricoles</t>
  </si>
  <si>
    <t>Salariés agricoles</t>
  </si>
  <si>
    <r>
      <t xml:space="preserve">Séries  en date de remboursement CVS-CJO </t>
    </r>
    <r>
      <rPr>
        <b/>
        <sz val="10"/>
        <color rgb="FF0000FF"/>
        <rFont val="Arial"/>
        <family val="2"/>
      </rPr>
      <t>, France métropolitaine - Risques Maladie-Maternité-AT</t>
    </r>
  </si>
  <si>
    <t>Attention, les échelles ne sont pas toujours comparables selon les graphiques</t>
  </si>
  <si>
    <t>Séries indicées;Base 100 = Moyenne 2016</t>
  </si>
  <si>
    <r>
      <t xml:space="preserve">Régime agricole - Métropole
Tous risques
Séries en date de soins
</t>
    </r>
    <r>
      <rPr>
        <b/>
        <sz val="9"/>
        <color theme="1"/>
        <rFont val="Cambria"/>
        <family val="1"/>
      </rPr>
      <t>Montants remboursés en millions d'euros</t>
    </r>
  </si>
  <si>
    <r>
      <t xml:space="preserve">Non-salariés agricoles - Métropole
Tous risques
Séries en date de soins
</t>
    </r>
    <r>
      <rPr>
        <b/>
        <sz val="9"/>
        <color theme="1"/>
        <rFont val="Cambria"/>
        <family val="1"/>
      </rPr>
      <t>Montants remboursés en millions d'euros</t>
    </r>
  </si>
  <si>
    <r>
      <t xml:space="preserve">Salariés agricoles - Métropole
Tous risques
Séries en date de soins
</t>
    </r>
    <r>
      <rPr>
        <b/>
        <sz val="9"/>
        <color theme="1"/>
        <rFont val="Cambria"/>
        <family val="1"/>
      </rPr>
      <t>Montants remboursés en millions d'euros</t>
    </r>
  </si>
  <si>
    <t xml:space="preserve">Tableau 1 : Taux de révision de séries de remboursements de soins de ville (en date de soins) par rapport aux données publiées ce mois-ci </t>
  </si>
  <si>
    <t>Cumul 2022</t>
  </si>
  <si>
    <t xml:space="preserve">TOTAL SOINS DE VILLE </t>
  </si>
  <si>
    <t>SOINS DE VILLE HORS PRODUITS DE SANTE</t>
  </si>
  <si>
    <t xml:space="preserve">  Honoraires des médecins et dentistes libéraux </t>
  </si>
  <si>
    <t xml:space="preserve">            - Médecins généralistes </t>
  </si>
  <si>
    <t xml:space="preserve">            - Médecins spécialistes </t>
  </si>
  <si>
    <t xml:space="preserve">            - Dentistes </t>
  </si>
  <si>
    <t xml:space="preserve">  Soins d'auxiliaires médicaux libéraux  </t>
  </si>
  <si>
    <t xml:space="preserve">            - Masseurs-kinésithérapeutes </t>
  </si>
  <si>
    <t xml:space="preserve">            - Infirmiers </t>
  </si>
  <si>
    <t xml:space="preserve">  Laboratoires</t>
  </si>
  <si>
    <t xml:space="preserve">  Frais de transports</t>
  </si>
  <si>
    <t xml:space="preserve">  Indemnités journalières (IJ)</t>
  </si>
  <si>
    <t xml:space="preserve">            - IJ maladie</t>
  </si>
  <si>
    <t xml:space="preserve">            - IJ AT</t>
  </si>
  <si>
    <t>PRODUITS DE SANTE</t>
  </si>
  <si>
    <t xml:space="preserve">  Médicaments</t>
  </si>
  <si>
    <t xml:space="preserve">            - Médicaments délivrés en ville</t>
  </si>
  <si>
    <t xml:space="preserve">            - Médicaments rétrocédés</t>
  </si>
  <si>
    <t xml:space="preserve">  LPP</t>
  </si>
  <si>
    <t>Tableau 2 : Détail de la révision des données en date de soins</t>
  </si>
  <si>
    <t>Révision des mois de janvier 2021 à mai 2023 en date de soins selon les données liquidées jusqu'en août 2023</t>
  </si>
  <si>
    <t>Date de révision (montants en millions d'euros)</t>
  </si>
  <si>
    <t>Date de soins</t>
  </si>
  <si>
    <t>Référence</t>
  </si>
  <si>
    <t>2021</t>
  </si>
  <si>
    <t>2022</t>
  </si>
  <si>
    <t>Total</t>
  </si>
  <si>
    <t>Total 2021</t>
  </si>
  <si>
    <t>Total 2022</t>
  </si>
  <si>
    <t xml:space="preserve">  </t>
  </si>
  <si>
    <t>Données brutes  aout 2023</t>
  </si>
  <si>
    <t>Taux de croissance  aout 2023 / aout 2022</t>
  </si>
  <si>
    <t>Rappel :
Taux ACM CVS-CJO à fin aout 2022</t>
  </si>
  <si>
    <t>Données brutes sept 2022 - aout 2023</t>
  </si>
  <si>
    <t>Taux ACM (sept 2022 - juin 2023 / juil 2021 - aout 2022)</t>
  </si>
  <si>
    <t>( janv à aout 2023 ) /
( janv à aout 2022 )</t>
  </si>
  <si>
    <t>Données brutes  juin 2023</t>
  </si>
  <si>
    <t>Taux de croissance  juin 2023 / juin 2022</t>
  </si>
  <si>
    <t>Rappel :
Taux ACM CVS-CJO à fin juin 2022</t>
  </si>
  <si>
    <t>Données brutes juil 2022 - juin 2023</t>
  </si>
  <si>
    <t>Taux ACM (juil 2022 - juin 2023 / juil 2021 - juin 2022)</t>
  </si>
  <si>
    <t>( janv à juin 2023 ) /
( janv à juin 2022 )</t>
  </si>
  <si>
    <t>TOTAL spécialistes</t>
  </si>
  <si>
    <t>Honoraires de dentistes</t>
  </si>
  <si>
    <t>Montants masseurs-kiné</t>
  </si>
  <si>
    <t>TOTAL transports</t>
  </si>
  <si>
    <t>IJ AT</t>
  </si>
  <si>
    <t>Médicaments rétrocédés</t>
  </si>
  <si>
    <t>Produits de LPP</t>
  </si>
  <si>
    <t>TOTAL généralistes</t>
  </si>
  <si>
    <t>TOTAL Infirmiers</t>
  </si>
  <si>
    <t>TOTAL Laboratoires</t>
  </si>
  <si>
    <t>IJ maladie</t>
  </si>
  <si>
    <t>Médicaments de ville</t>
  </si>
  <si>
    <t>TOTAL médicaments</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</si>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</sst>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
    <numFmt numFmtId="165" formatCode="_-* #,##0.00\ _€_-;\-* #,##0.00\ _€_-;_-* &quot;-&quot;??\ _€_-;_-@_-"/>
    <numFmt numFmtId="166" formatCode="#,##0.0_ ;\-#,##0.0\ "/>
    <numFmt numFmtId="167" formatCode="0.0%"/>
    <numFmt numFmtId="168" formatCode="_-* #,##0.0\ _€_-;\-* #,##0.0\ _€_-;_-* &quot;-&quot;??\ _€_-;_-@_-"/>
    <numFmt numFmtId="169" formatCode="[$-40C]mmm\-yy;@"/>
    <numFmt numFmtId="170" formatCode="0.000"/>
  </numFmts>
  <fonts count="31" x14ac:knownFonts="1">
    <font>
      <sz val="11"/>
      <color theme="1"/>
      <name val="Calibri"/>
      <family val="2"/>
      <scheme val="minor"/>
    </font>
    <font>
      <sz val="11"/>
      <color theme="1"/>
      <name val="Calibri"/>
      <family val="2"/>
      <scheme val="minor"/>
    </font>
    <font>
      <sz val="10"/>
      <name val="Arial"/>
      <family val="2"/>
    </font>
    <font>
      <sz val="9"/>
      <name val="Cambria"/>
      <family val="1"/>
    </font>
    <font>
      <sz val="9"/>
      <color rgb="FFFF00FF"/>
      <name val="Cambria"/>
      <family val="1"/>
    </font>
    <font>
      <b/>
      <sz val="11"/>
      <color theme="1"/>
      <name val="Cambria"/>
      <family val="1"/>
    </font>
    <font>
      <b/>
      <sz val="9"/>
      <color theme="1"/>
      <name val="Cambria"/>
      <family val="1"/>
    </font>
    <font>
      <b/>
      <sz val="10"/>
      <color theme="1"/>
      <name val="Cambria"/>
      <family val="1"/>
    </font>
    <font>
      <b/>
      <sz val="11"/>
      <color theme="0"/>
      <name val="Cambria"/>
      <family val="1"/>
    </font>
    <font>
      <b/>
      <sz val="9"/>
      <name val="Cambria"/>
      <family val="1"/>
    </font>
    <font>
      <sz val="9"/>
      <color theme="1"/>
      <name val="Cambria"/>
      <family val="1"/>
    </font>
    <font>
      <sz val="10"/>
      <name val="Cambria"/>
      <family val="1"/>
    </font>
    <font>
      <b/>
      <sz val="10"/>
      <color theme="0"/>
      <name val="Cambria"/>
      <family val="1"/>
    </font>
    <font>
      <b/>
      <i/>
      <sz val="8"/>
      <name val="Cambria"/>
      <family val="1"/>
    </font>
    <font>
      <sz val="8"/>
      <name val="Cambria"/>
      <family val="1"/>
    </font>
    <font>
      <b/>
      <sz val="12"/>
      <color rgb="FF0000FF"/>
      <name val="Arial"/>
      <family val="2"/>
    </font>
    <font>
      <b/>
      <sz val="10"/>
      <color rgb="FF0000FF"/>
      <name val="Arial"/>
      <family val="2"/>
    </font>
    <font>
      <b/>
      <sz val="10"/>
      <name val="Arial"/>
      <family val="2"/>
    </font>
    <font>
      <b/>
      <sz val="9"/>
      <color theme="0" tint="-0.499984740745262"/>
      <name val="Arial"/>
      <family val="2"/>
    </font>
    <font>
      <b/>
      <sz val="10"/>
      <color theme="1"/>
      <name val="Arial"/>
      <family val="2"/>
    </font>
    <font>
      <b/>
      <sz val="10"/>
      <color rgb="FFFF0000"/>
      <name val="Arial"/>
      <family val="2"/>
    </font>
    <font>
      <b/>
      <sz val="10"/>
      <name val="Cambria"/>
      <family val="1"/>
    </font>
    <font>
      <b/>
      <sz val="12"/>
      <color rgb="FFFFFFFF"/>
      <name val="Arial"/>
      <family val="2"/>
    </font>
    <font>
      <sz val="10"/>
      <color theme="1"/>
      <name val="Arial"/>
      <family val="2"/>
    </font>
    <font>
      <sz val="11"/>
      <color theme="1"/>
      <name val="Arial"/>
      <family val="2"/>
    </font>
    <font>
      <b/>
      <sz val="11"/>
      <color theme="1"/>
      <name val="Arial"/>
      <family val="2"/>
    </font>
    <font>
      <b/>
      <sz val="11"/>
      <color theme="0"/>
      <name val="Arial"/>
      <family val="2"/>
    </font>
    <font>
      <sz val="11"/>
      <color theme="8" tint="-0.249977111117893"/>
      <name val="Arial"/>
      <family val="2"/>
    </font>
    <font>
      <b/>
      <sz val="11"/>
      <name val="Arial"/>
      <family val="2"/>
    </font>
    <font>
      <sz val="11"/>
      <name val="Arial"/>
      <family val="2"/>
    </font>
    <font>
      <b/>
      <i/>
      <sz val="11"/>
      <color theme="1"/>
      <name val="Arial"/>
      <family val="2"/>
    </font>
  </fonts>
  <fills count="7">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indexed="65"/>
        <bgColor indexed="64"/>
      </patternFill>
    </fill>
    <fill>
      <patternFill patternType="solid">
        <fgColor theme="8" tint="0.39997558519241921"/>
        <bgColor indexed="64"/>
      </patternFill>
    </fill>
    <fill>
      <patternFill patternType="solid">
        <fgColor theme="8" tint="-0.249977111117893"/>
        <bgColor indexed="64"/>
      </patternFill>
    </fill>
  </fills>
  <borders count="38">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right/>
      <top style="hair">
        <color indexed="64"/>
      </top>
      <bottom/>
      <diagonal/>
    </border>
    <border>
      <left style="thin">
        <color indexed="64"/>
      </left>
      <right style="thin">
        <color indexed="64"/>
      </right>
      <top style="hair">
        <color indexed="64"/>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dashed">
        <color indexed="64"/>
      </bottom>
      <diagonal/>
    </border>
    <border>
      <left style="thin">
        <color indexed="64"/>
      </left>
      <right/>
      <top style="dashed">
        <color indexed="64"/>
      </top>
      <bottom/>
      <diagonal/>
    </border>
    <border>
      <left/>
      <right style="thin">
        <color indexed="64"/>
      </right>
      <top style="dashed">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14">
    <xf numFmtId="0" fontId="0" fillId="0" borderId="0"/>
    <xf numFmtId="165" fontId="2" fillId="0" borderId="0" applyFont="0" applyFill="0" applyBorder="0" applyAlignment="0" applyProtection="0"/>
    <xf numFmtId="9" fontId="2" fillId="0" borderId="0" applyFont="0" applyFill="0" applyBorder="0" applyAlignment="0" applyProtection="0"/>
    <xf numFmtId="0" fontId="2"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0" fontId="23" fillId="0" borderId="0"/>
    <xf numFmtId="0" fontId="1" fillId="0" borderId="0"/>
    <xf numFmtId="0" fontId="1" fillId="0" borderId="0"/>
    <xf numFmtId="9" fontId="2" fillId="0" borderId="0" applyFont="0" applyFill="0" applyBorder="0" applyAlignment="0" applyProtection="0"/>
  </cellStyleXfs>
  <cellXfs count="191">
    <xf numFmtId="0" fontId="0" fillId="0" borderId="0" xfId="0"/>
    <xf numFmtId="0" fontId="3" fillId="2" borderId="0" xfId="3" applyFont="1" applyFill="1"/>
    <xf numFmtId="0" fontId="3" fillId="3" borderId="0" xfId="3" applyFont="1" applyFill="1"/>
    <xf numFmtId="164" fontId="4" fillId="2" borderId="0" xfId="3" applyNumberFormat="1" applyFont="1" applyFill="1" applyAlignment="1">
      <alignment vertical="center"/>
    </xf>
    <xf numFmtId="0" fontId="3" fillId="4" borderId="0" xfId="3" applyFont="1" applyFill="1"/>
    <xf numFmtId="0" fontId="7" fillId="5" borderId="10" xfId="4" applyFont="1" applyFill="1" applyBorder="1" applyAlignment="1">
      <alignment horizontal="center" vertical="center" wrapText="1"/>
    </xf>
    <xf numFmtId="0" fontId="8" fillId="6" borderId="10" xfId="4" applyFont="1" applyFill="1" applyBorder="1" applyAlignment="1">
      <alignment horizontal="left" vertical="center"/>
    </xf>
    <xf numFmtId="166" fontId="8" fillId="6" borderId="10" xfId="6" applyNumberFormat="1" applyFont="1" applyFill="1" applyBorder="1" applyAlignment="1">
      <alignment horizontal="right" vertical="center" indent="1"/>
    </xf>
    <xf numFmtId="167" fontId="8" fillId="6" borderId="10" xfId="7" applyNumberFormat="1" applyFont="1" applyFill="1" applyBorder="1" applyAlignment="1">
      <alignment horizontal="center" vertical="center"/>
    </xf>
    <xf numFmtId="167" fontId="8" fillId="6" borderId="10" xfId="2" applyNumberFormat="1" applyFont="1" applyFill="1" applyBorder="1" applyAlignment="1">
      <alignment horizontal="center" vertical="center"/>
    </xf>
    <xf numFmtId="166" fontId="8" fillId="6" borderId="4" xfId="6" applyNumberFormat="1" applyFont="1" applyFill="1" applyBorder="1" applyAlignment="1">
      <alignment horizontal="center" vertical="center"/>
    </xf>
    <xf numFmtId="0" fontId="9" fillId="4" borderId="12" xfId="3" applyFont="1" applyFill="1" applyBorder="1" applyAlignment="1">
      <alignment vertical="center"/>
    </xf>
    <xf numFmtId="164" fontId="9" fillId="2" borderId="5" xfId="3" applyNumberFormat="1" applyFont="1" applyFill="1" applyBorder="1" applyAlignment="1">
      <alignment horizontal="right" vertical="center" indent="1"/>
    </xf>
    <xf numFmtId="167" fontId="9" fillId="2" borderId="13" xfId="3" applyNumberFormat="1" applyFont="1" applyFill="1" applyBorder="1" applyAlignment="1">
      <alignment horizontal="right" vertical="center" indent="1"/>
    </xf>
    <xf numFmtId="167" fontId="9" fillId="2" borderId="0" xfId="3" applyNumberFormat="1" applyFont="1" applyFill="1" applyAlignment="1">
      <alignment horizontal="right" vertical="center" indent="1"/>
    </xf>
    <xf numFmtId="167" fontId="9" fillId="3" borderId="1" xfId="3" applyNumberFormat="1" applyFont="1" applyFill="1" applyBorder="1" applyAlignment="1">
      <alignment horizontal="center" vertical="center"/>
    </xf>
    <xf numFmtId="164" fontId="9" fillId="3" borderId="0" xfId="3" applyNumberFormat="1" applyFont="1" applyFill="1" applyAlignment="1">
      <alignment horizontal="right" vertical="center" indent="1"/>
    </xf>
    <xf numFmtId="167" fontId="9" fillId="3" borderId="5" xfId="3" applyNumberFormat="1" applyFont="1" applyFill="1" applyBorder="1" applyAlignment="1">
      <alignment horizontal="right" vertical="center" indent="1"/>
    </xf>
    <xf numFmtId="167" fontId="9" fillId="3" borderId="0" xfId="3" applyNumberFormat="1" applyFont="1" applyFill="1" applyAlignment="1">
      <alignment horizontal="right" vertical="center" indent="1"/>
    </xf>
    <xf numFmtId="0" fontId="3" fillId="4" borderId="12" xfId="3" applyFont="1" applyFill="1" applyBorder="1" applyAlignment="1">
      <alignment horizontal="left" vertical="center" indent="1"/>
    </xf>
    <xf numFmtId="164" fontId="3" fillId="2" borderId="5" xfId="3" applyNumberFormat="1" applyFont="1" applyFill="1" applyBorder="1" applyAlignment="1">
      <alignment horizontal="right" vertical="center" indent="1"/>
    </xf>
    <xf numFmtId="167" fontId="3" fillId="2" borderId="13" xfId="3" applyNumberFormat="1" applyFont="1" applyFill="1" applyBorder="1" applyAlignment="1">
      <alignment horizontal="right" vertical="center" indent="1"/>
    </xf>
    <xf numFmtId="167" fontId="3" fillId="2" borderId="0" xfId="3" applyNumberFormat="1" applyFont="1" applyFill="1" applyAlignment="1">
      <alignment horizontal="right" vertical="center" indent="1"/>
    </xf>
    <xf numFmtId="167" fontId="3" fillId="3" borderId="5" xfId="3" applyNumberFormat="1" applyFont="1" applyFill="1" applyBorder="1" applyAlignment="1">
      <alignment horizontal="center" vertical="center"/>
    </xf>
    <xf numFmtId="164" fontId="3" fillId="3" borderId="0" xfId="3" applyNumberFormat="1" applyFont="1" applyFill="1" applyAlignment="1">
      <alignment horizontal="right" vertical="center" indent="1"/>
    </xf>
    <xf numFmtId="167" fontId="3" fillId="3" borderId="5" xfId="3" applyNumberFormat="1" applyFont="1" applyFill="1" applyBorder="1" applyAlignment="1">
      <alignment horizontal="right" vertical="center" indent="1"/>
    </xf>
    <xf numFmtId="167" fontId="3" fillId="3" borderId="0" xfId="3" applyNumberFormat="1" applyFont="1" applyFill="1" applyAlignment="1">
      <alignment horizontal="right" vertical="center" indent="1"/>
    </xf>
    <xf numFmtId="49" fontId="3" fillId="4" borderId="12" xfId="3" applyNumberFormat="1" applyFont="1" applyFill="1" applyBorder="1" applyAlignment="1">
      <alignment horizontal="left" vertical="center" indent="3"/>
    </xf>
    <xf numFmtId="49" fontId="3" fillId="4" borderId="12" xfId="3" applyNumberFormat="1" applyFont="1" applyFill="1" applyBorder="1" applyAlignment="1">
      <alignment horizontal="left" indent="1"/>
    </xf>
    <xf numFmtId="49" fontId="3" fillId="4" borderId="12" xfId="3" applyNumberFormat="1" applyFont="1" applyFill="1" applyBorder="1" applyAlignment="1">
      <alignment horizontal="left" indent="3"/>
    </xf>
    <xf numFmtId="0" fontId="3" fillId="4" borderId="12" xfId="3" applyFont="1" applyFill="1" applyBorder="1" applyAlignment="1">
      <alignment horizontal="left" indent="1"/>
    </xf>
    <xf numFmtId="167" fontId="10" fillId="3" borderId="5" xfId="3" applyNumberFormat="1" applyFont="1" applyFill="1" applyBorder="1" applyAlignment="1">
      <alignment horizontal="center" vertical="center"/>
    </xf>
    <xf numFmtId="167" fontId="10" fillId="3" borderId="5" xfId="3" applyNumberFormat="1" applyFont="1" applyFill="1" applyBorder="1" applyAlignment="1">
      <alignment horizontal="right" vertical="center" indent="1"/>
    </xf>
    <xf numFmtId="0" fontId="9" fillId="4" borderId="5" xfId="3" applyFont="1" applyFill="1" applyBorder="1" applyAlignment="1">
      <alignment vertical="center"/>
    </xf>
    <xf numFmtId="167" fontId="9" fillId="3" borderId="5" xfId="3" applyNumberFormat="1" applyFont="1" applyFill="1" applyBorder="1" applyAlignment="1">
      <alignment horizontal="center" vertical="center"/>
    </xf>
    <xf numFmtId="0" fontId="3" fillId="4" borderId="5" xfId="3" applyFont="1" applyFill="1" applyBorder="1" applyAlignment="1">
      <alignment horizontal="left" vertical="center" indent="1"/>
    </xf>
    <xf numFmtId="49" fontId="3" fillId="4" borderId="5" xfId="3" applyNumberFormat="1" applyFont="1" applyFill="1" applyBorder="1" applyAlignment="1">
      <alignment horizontal="left" indent="3"/>
    </xf>
    <xf numFmtId="164" fontId="11" fillId="2" borderId="5" xfId="3" applyNumberFormat="1" applyFont="1" applyFill="1" applyBorder="1" applyAlignment="1">
      <alignment horizontal="right" vertical="center" indent="1"/>
    </xf>
    <xf numFmtId="0" fontId="9" fillId="4" borderId="14" xfId="3" applyFont="1" applyFill="1" applyBorder="1" applyAlignment="1">
      <alignment vertical="center"/>
    </xf>
    <xf numFmtId="164" fontId="3" fillId="2" borderId="15" xfId="3" applyNumberFormat="1" applyFont="1" applyFill="1" applyBorder="1" applyAlignment="1">
      <alignment horizontal="right" vertical="center" indent="1"/>
    </xf>
    <xf numFmtId="167" fontId="3" fillId="2" borderId="16" xfId="3" applyNumberFormat="1" applyFont="1" applyFill="1" applyBorder="1" applyAlignment="1">
      <alignment horizontal="right" vertical="center" indent="1"/>
    </xf>
    <xf numFmtId="167" fontId="3" fillId="2" borderId="17" xfId="3" applyNumberFormat="1" applyFont="1" applyFill="1" applyBorder="1" applyAlignment="1">
      <alignment horizontal="right" vertical="center" indent="1"/>
    </xf>
    <xf numFmtId="167" fontId="3" fillId="3" borderId="18" xfId="3" applyNumberFormat="1" applyFont="1" applyFill="1" applyBorder="1" applyAlignment="1">
      <alignment horizontal="center" vertical="center"/>
    </xf>
    <xf numFmtId="164" fontId="3" fillId="3" borderId="17" xfId="3" applyNumberFormat="1" applyFont="1" applyFill="1" applyBorder="1" applyAlignment="1">
      <alignment horizontal="right" vertical="center" indent="1"/>
    </xf>
    <xf numFmtId="167" fontId="3" fillId="3" borderId="15" xfId="3" applyNumberFormat="1" applyFont="1" applyFill="1" applyBorder="1" applyAlignment="1">
      <alignment horizontal="right" vertical="center" indent="1"/>
    </xf>
    <xf numFmtId="167" fontId="3" fillId="3" borderId="17" xfId="3" applyNumberFormat="1" applyFont="1" applyFill="1" applyBorder="1" applyAlignment="1">
      <alignment horizontal="right" vertical="center" indent="1"/>
    </xf>
    <xf numFmtId="167" fontId="3" fillId="3" borderId="8" xfId="3" applyNumberFormat="1" applyFont="1" applyFill="1" applyBorder="1" applyAlignment="1">
      <alignment horizontal="center" vertical="center"/>
    </xf>
    <xf numFmtId="0" fontId="8" fillId="6" borderId="2" xfId="4" applyFont="1" applyFill="1" applyBorder="1" applyAlignment="1">
      <alignment horizontal="left" vertical="center"/>
    </xf>
    <xf numFmtId="167" fontId="8" fillId="6" borderId="10" xfId="8" applyNumberFormat="1" applyFont="1" applyFill="1" applyBorder="1" applyAlignment="1">
      <alignment horizontal="center" vertical="center"/>
    </xf>
    <xf numFmtId="166" fontId="8" fillId="6" borderId="4" xfId="6" applyNumberFormat="1" applyFont="1" applyFill="1" applyBorder="1" applyAlignment="1">
      <alignment horizontal="right" vertical="center" indent="1"/>
    </xf>
    <xf numFmtId="164" fontId="3" fillId="2" borderId="1" xfId="3" applyNumberFormat="1" applyFont="1" applyFill="1" applyBorder="1" applyAlignment="1">
      <alignment horizontal="right" vertical="center" indent="1"/>
    </xf>
    <xf numFmtId="164" fontId="3" fillId="2" borderId="13" xfId="3" applyNumberFormat="1" applyFont="1" applyFill="1" applyBorder="1" applyAlignment="1">
      <alignment horizontal="right" vertical="center" indent="1"/>
    </xf>
    <xf numFmtId="164" fontId="3" fillId="4" borderId="0" xfId="3" applyNumberFormat="1" applyFont="1" applyFill="1"/>
    <xf numFmtId="0" fontId="3" fillId="2" borderId="12" xfId="9" applyFont="1" applyFill="1" applyBorder="1" applyAlignment="1">
      <alignment horizontal="left" vertical="center" indent="3"/>
    </xf>
    <xf numFmtId="0" fontId="3" fillId="4" borderId="8" xfId="3" applyFont="1" applyFill="1" applyBorder="1" applyAlignment="1">
      <alignment horizontal="left" vertical="center" indent="1"/>
    </xf>
    <xf numFmtId="164" fontId="3" fillId="2" borderId="8" xfId="3" applyNumberFormat="1" applyFont="1" applyFill="1" applyBorder="1" applyAlignment="1">
      <alignment horizontal="right" vertical="center" indent="1"/>
    </xf>
    <xf numFmtId="167" fontId="3" fillId="3" borderId="8" xfId="3" applyNumberFormat="1" applyFont="1" applyFill="1" applyBorder="1" applyAlignment="1">
      <alignment horizontal="right" vertical="center" indent="1"/>
    </xf>
    <xf numFmtId="164" fontId="3" fillId="2" borderId="19" xfId="3" applyNumberFormat="1" applyFont="1" applyFill="1" applyBorder="1" applyAlignment="1">
      <alignment horizontal="right" vertical="center" indent="1"/>
    </xf>
    <xf numFmtId="0" fontId="11" fillId="4" borderId="0" xfId="3" applyFont="1" applyFill="1"/>
    <xf numFmtId="0" fontId="3" fillId="4" borderId="0" xfId="3" applyFont="1" applyFill="1" applyAlignment="1">
      <alignment horizontal="left" indent="1"/>
    </xf>
    <xf numFmtId="167" fontId="3" fillId="4" borderId="0" xfId="3" applyNumberFormat="1" applyFont="1" applyFill="1" applyAlignment="1">
      <alignment horizontal="center" vertical="center"/>
    </xf>
    <xf numFmtId="164" fontId="3" fillId="4" borderId="0" xfId="3" applyNumberFormat="1" applyFont="1" applyFill="1" applyAlignment="1">
      <alignment horizontal="center" vertical="center"/>
    </xf>
    <xf numFmtId="166" fontId="12" fillId="6" borderId="4" xfId="6" applyNumberFormat="1" applyFont="1" applyFill="1" applyBorder="1" applyAlignment="1">
      <alignment horizontal="right" vertical="center" indent="1"/>
    </xf>
    <xf numFmtId="164" fontId="11" fillId="4" borderId="0" xfId="3" applyNumberFormat="1" applyFont="1" applyFill="1" applyAlignment="1">
      <alignment horizontal="center" vertical="center"/>
    </xf>
    <xf numFmtId="167" fontId="3" fillId="4" borderId="0" xfId="3" applyNumberFormat="1" applyFont="1" applyFill="1" applyAlignment="1">
      <alignment horizontal="right" vertical="center"/>
    </xf>
    <xf numFmtId="0" fontId="13" fillId="0" borderId="0" xfId="9" applyFont="1" applyAlignment="1">
      <alignment vertical="center"/>
    </xf>
    <xf numFmtId="0" fontId="3" fillId="3" borderId="13" xfId="3" applyFont="1" applyFill="1" applyBorder="1"/>
    <xf numFmtId="0" fontId="9" fillId="4" borderId="20" xfId="3" applyFont="1" applyFill="1" applyBorder="1" applyAlignment="1">
      <alignment vertical="center"/>
    </xf>
    <xf numFmtId="164" fontId="3" fillId="2" borderId="18" xfId="3" applyNumberFormat="1" applyFont="1" applyFill="1" applyBorder="1" applyAlignment="1">
      <alignment horizontal="right" vertical="center" indent="1"/>
    </xf>
    <xf numFmtId="167" fontId="3" fillId="2" borderId="21" xfId="3" applyNumberFormat="1" applyFont="1" applyFill="1" applyBorder="1" applyAlignment="1">
      <alignment horizontal="right" vertical="center" indent="1"/>
    </xf>
    <xf numFmtId="167" fontId="3" fillId="2" borderId="22" xfId="3" applyNumberFormat="1" applyFont="1" applyFill="1" applyBorder="1" applyAlignment="1">
      <alignment horizontal="right" vertical="center" indent="1"/>
    </xf>
    <xf numFmtId="164" fontId="3" fillId="3" borderId="22" xfId="3" applyNumberFormat="1" applyFont="1" applyFill="1" applyBorder="1" applyAlignment="1">
      <alignment horizontal="right" vertical="center" indent="1"/>
    </xf>
    <xf numFmtId="167" fontId="3" fillId="3" borderId="18" xfId="3" applyNumberFormat="1" applyFont="1" applyFill="1" applyBorder="1" applyAlignment="1">
      <alignment horizontal="right" vertical="center" indent="1"/>
    </xf>
    <xf numFmtId="167" fontId="3" fillId="3" borderId="22" xfId="3" applyNumberFormat="1" applyFont="1" applyFill="1" applyBorder="1" applyAlignment="1">
      <alignment horizontal="right" vertical="center" indent="1"/>
    </xf>
    <xf numFmtId="0" fontId="15" fillId="2" borderId="0" xfId="9" applyFont="1" applyFill="1" applyAlignment="1">
      <alignment vertical="center"/>
    </xf>
    <xf numFmtId="0" fontId="15" fillId="2" borderId="0" xfId="9" applyFont="1" applyFill="1" applyAlignment="1">
      <alignment horizontal="left" vertical="center"/>
    </xf>
    <xf numFmtId="0" fontId="17" fillId="2" borderId="0" xfId="9" applyFont="1" applyFill="1" applyAlignment="1">
      <alignment horizontal="centerContinuous" vertical="center"/>
    </xf>
    <xf numFmtId="0" fontId="17" fillId="2" borderId="0" xfId="9" applyFont="1" applyFill="1" applyAlignment="1">
      <alignment vertical="center"/>
    </xf>
    <xf numFmtId="0" fontId="17" fillId="2" borderId="0" xfId="9" applyFont="1" applyFill="1" applyAlignment="1">
      <alignment horizontal="left" vertical="center"/>
    </xf>
    <xf numFmtId="0" fontId="17" fillId="2" borderId="0" xfId="9" applyFont="1" applyFill="1" applyAlignment="1">
      <alignment horizontal="center" vertical="center"/>
    </xf>
    <xf numFmtId="17" fontId="17" fillId="2" borderId="0" xfId="9" applyNumberFormat="1" applyFont="1" applyFill="1" applyAlignment="1">
      <alignment horizontal="center" vertical="center"/>
    </xf>
    <xf numFmtId="0" fontId="18" fillId="2" borderId="0" xfId="9" applyFont="1" applyFill="1" applyAlignment="1">
      <alignment vertical="center"/>
    </xf>
    <xf numFmtId="0" fontId="17" fillId="2" borderId="0" xfId="9" applyFont="1" applyFill="1" applyAlignment="1">
      <alignment horizontal="right" vertical="center"/>
    </xf>
    <xf numFmtId="0" fontId="19" fillId="2" borderId="0" xfId="9" applyFont="1" applyFill="1" applyAlignment="1">
      <alignment vertical="center"/>
    </xf>
    <xf numFmtId="0" fontId="17" fillId="0" borderId="0" xfId="9" applyFont="1"/>
    <xf numFmtId="0" fontId="17" fillId="0" borderId="0" xfId="9" applyFont="1" applyAlignment="1">
      <alignment vertical="center"/>
    </xf>
    <xf numFmtId="167" fontId="17" fillId="2" borderId="0" xfId="2" applyNumberFormat="1" applyFont="1" applyFill="1" applyBorder="1" applyAlignment="1">
      <alignment horizontal="right" vertical="center" wrapText="1"/>
    </xf>
    <xf numFmtId="9" fontId="20" fillId="2" borderId="0" xfId="2" applyFont="1" applyFill="1" applyAlignment="1">
      <alignment vertical="center"/>
    </xf>
    <xf numFmtId="9" fontId="20" fillId="2" borderId="0" xfId="2" applyFont="1" applyFill="1" applyBorder="1" applyAlignment="1">
      <alignment vertical="center"/>
    </xf>
    <xf numFmtId="0" fontId="17" fillId="2" borderId="0" xfId="9" applyFont="1" applyFill="1"/>
    <xf numFmtId="165" fontId="17" fillId="2" borderId="0" xfId="1" applyFont="1" applyFill="1" applyBorder="1" applyAlignment="1">
      <alignment horizontal="right" vertical="center" wrapText="1"/>
    </xf>
    <xf numFmtId="0" fontId="11" fillId="0" borderId="0" xfId="9" applyFont="1"/>
    <xf numFmtId="0" fontId="9" fillId="2" borderId="0" xfId="3" applyFont="1" applyFill="1"/>
    <xf numFmtId="0" fontId="9" fillId="2" borderId="0" xfId="3" applyFont="1" applyFill="1" applyAlignment="1">
      <alignment wrapText="1"/>
    </xf>
    <xf numFmtId="49" fontId="3" fillId="4" borderId="6" xfId="3" applyNumberFormat="1" applyFont="1" applyFill="1" applyBorder="1" applyAlignment="1">
      <alignment horizontal="left" indent="1"/>
    </xf>
    <xf numFmtId="167" fontId="3" fillId="2" borderId="23" xfId="3" applyNumberFormat="1" applyFont="1" applyFill="1" applyBorder="1" applyAlignment="1">
      <alignment horizontal="right" vertical="center" indent="1"/>
    </xf>
    <xf numFmtId="167" fontId="3" fillId="2" borderId="7" xfId="3" applyNumberFormat="1" applyFont="1" applyFill="1" applyBorder="1" applyAlignment="1">
      <alignment horizontal="right" vertical="center" indent="1"/>
    </xf>
    <xf numFmtId="167" fontId="3" fillId="3" borderId="1" xfId="3" applyNumberFormat="1" applyFont="1" applyFill="1" applyBorder="1" applyAlignment="1">
      <alignment horizontal="center" vertical="center"/>
    </xf>
    <xf numFmtId="164" fontId="3" fillId="3" borderId="7" xfId="3" applyNumberFormat="1" applyFont="1" applyFill="1" applyBorder="1" applyAlignment="1">
      <alignment horizontal="right" vertical="center" indent="1"/>
    </xf>
    <xf numFmtId="167" fontId="3" fillId="3" borderId="1" xfId="3" applyNumberFormat="1" applyFont="1" applyFill="1" applyBorder="1" applyAlignment="1">
      <alignment horizontal="right" vertical="center" indent="1"/>
    </xf>
    <xf numFmtId="167" fontId="3" fillId="3" borderId="7" xfId="3" applyNumberFormat="1" applyFont="1" applyFill="1" applyBorder="1" applyAlignment="1">
      <alignment horizontal="right" vertical="center" indent="1"/>
    </xf>
    <xf numFmtId="0" fontId="21" fillId="2" borderId="0" xfId="3" applyFont="1" applyFill="1" applyAlignment="1">
      <alignment wrapText="1"/>
    </xf>
    <xf numFmtId="49" fontId="3" fillId="4" borderId="9" xfId="3" applyNumberFormat="1" applyFont="1" applyFill="1" applyBorder="1" applyAlignment="1">
      <alignment horizontal="left" indent="3"/>
    </xf>
    <xf numFmtId="167" fontId="3" fillId="2" borderId="19" xfId="3" applyNumberFormat="1" applyFont="1" applyFill="1" applyBorder="1" applyAlignment="1">
      <alignment horizontal="right" vertical="center" indent="1"/>
    </xf>
    <xf numFmtId="167" fontId="3" fillId="2" borderId="11" xfId="3" applyNumberFormat="1" applyFont="1" applyFill="1" applyBorder="1" applyAlignment="1">
      <alignment horizontal="right" vertical="center" indent="1"/>
    </xf>
    <xf numFmtId="164" fontId="3" fillId="3" borderId="11" xfId="3" applyNumberFormat="1" applyFont="1" applyFill="1" applyBorder="1" applyAlignment="1">
      <alignment horizontal="right" vertical="center" indent="1"/>
    </xf>
    <xf numFmtId="167" fontId="3" fillId="3" borderId="11" xfId="3" applyNumberFormat="1" applyFont="1" applyFill="1" applyBorder="1" applyAlignment="1">
      <alignment horizontal="right" vertical="center" indent="1"/>
    </xf>
    <xf numFmtId="0" fontId="3" fillId="4" borderId="6" xfId="3" applyFont="1" applyFill="1" applyBorder="1" applyAlignment="1">
      <alignment horizontal="left" indent="1"/>
    </xf>
    <xf numFmtId="0" fontId="3" fillId="4" borderId="9" xfId="3" applyFont="1" applyFill="1" applyBorder="1" applyAlignment="1">
      <alignment horizontal="left" vertical="center" indent="1"/>
    </xf>
    <xf numFmtId="167" fontId="10" fillId="3" borderId="8" xfId="3" applyNumberFormat="1" applyFont="1" applyFill="1" applyBorder="1" applyAlignment="1">
      <alignment horizontal="center" vertical="center"/>
    </xf>
    <xf numFmtId="167" fontId="10" fillId="3" borderId="8" xfId="3" applyNumberFormat="1" applyFont="1" applyFill="1" applyBorder="1" applyAlignment="1">
      <alignment horizontal="right" vertical="center" indent="1"/>
    </xf>
    <xf numFmtId="0" fontId="9" fillId="4" borderId="1" xfId="3" applyFont="1" applyFill="1" applyBorder="1" applyAlignment="1">
      <alignment vertical="center"/>
    </xf>
    <xf numFmtId="164" fontId="9" fillId="2" borderId="1" xfId="3" applyNumberFormat="1" applyFont="1" applyFill="1" applyBorder="1" applyAlignment="1">
      <alignment horizontal="right" vertical="center" indent="1"/>
    </xf>
    <xf numFmtId="167" fontId="9" fillId="2" borderId="23" xfId="3" applyNumberFormat="1" applyFont="1" applyFill="1" applyBorder="1" applyAlignment="1">
      <alignment horizontal="right" vertical="center" indent="1"/>
    </xf>
    <xf numFmtId="167" fontId="9" fillId="2" borderId="7" xfId="3" applyNumberFormat="1" applyFont="1" applyFill="1" applyBorder="1" applyAlignment="1">
      <alignment horizontal="right" vertical="center" indent="1"/>
    </xf>
    <xf numFmtId="164" fontId="9" fillId="3" borderId="7" xfId="3" applyNumberFormat="1" applyFont="1" applyFill="1" applyBorder="1" applyAlignment="1">
      <alignment horizontal="right" vertical="center" indent="1"/>
    </xf>
    <xf numFmtId="167" fontId="9" fillId="3" borderId="1" xfId="3" applyNumberFormat="1" applyFont="1" applyFill="1" applyBorder="1" applyAlignment="1">
      <alignment horizontal="right" vertical="center" indent="1"/>
    </xf>
    <xf numFmtId="167" fontId="9" fillId="3" borderId="7" xfId="3" applyNumberFormat="1" applyFont="1" applyFill="1" applyBorder="1" applyAlignment="1">
      <alignment horizontal="right" vertical="center" indent="1"/>
    </xf>
    <xf numFmtId="0" fontId="3" fillId="2" borderId="0" xfId="3" applyFont="1" applyFill="1" applyAlignment="1">
      <alignment horizontal="left" vertical="center" indent="1"/>
    </xf>
    <xf numFmtId="164" fontId="3" fillId="2" borderId="0" xfId="3" applyNumberFormat="1" applyFont="1" applyFill="1" applyAlignment="1">
      <alignment horizontal="right" vertical="center" indent="1"/>
    </xf>
    <xf numFmtId="0" fontId="7" fillId="2" borderId="0" xfId="4" applyFont="1" applyFill="1" applyAlignment="1">
      <alignment horizontal="center" vertical="center" wrapText="1"/>
    </xf>
    <xf numFmtId="167" fontId="8" fillId="6" borderId="2" xfId="7" applyNumberFormat="1" applyFont="1" applyFill="1" applyBorder="1" applyAlignment="1">
      <alignment horizontal="center" vertical="center"/>
    </xf>
    <xf numFmtId="167" fontId="8" fillId="6" borderId="3" xfId="7" applyNumberFormat="1" applyFont="1" applyFill="1" applyBorder="1" applyAlignment="1">
      <alignment horizontal="center" vertical="center"/>
    </xf>
    <xf numFmtId="167" fontId="3" fillId="2" borderId="8" xfId="3" applyNumberFormat="1" applyFont="1" applyFill="1" applyBorder="1" applyAlignment="1">
      <alignment horizontal="right" vertical="center" indent="1"/>
    </xf>
    <xf numFmtId="167" fontId="8" fillId="6" borderId="4" xfId="7" applyNumberFormat="1" applyFont="1" applyFill="1" applyBorder="1" applyAlignment="1">
      <alignment horizontal="center" vertical="center"/>
    </xf>
    <xf numFmtId="167" fontId="3" fillId="3" borderId="19" xfId="3" applyNumberFormat="1" applyFont="1" applyFill="1" applyBorder="1" applyAlignment="1">
      <alignment horizontal="center" vertical="center"/>
    </xf>
    <xf numFmtId="167" fontId="3" fillId="2" borderId="5" xfId="3" applyNumberFormat="1" applyFont="1" applyFill="1" applyBorder="1" applyAlignment="1">
      <alignment horizontal="right" vertical="center" indent="1"/>
    </xf>
    <xf numFmtId="0" fontId="8" fillId="2" borderId="7" xfId="4" applyFont="1" applyFill="1" applyBorder="1" applyAlignment="1">
      <alignment horizontal="left" vertical="center"/>
    </xf>
    <xf numFmtId="168" fontId="8" fillId="2" borderId="7" xfId="6" applyNumberFormat="1" applyFont="1" applyFill="1" applyBorder="1" applyAlignment="1">
      <alignment horizontal="center" vertical="center"/>
    </xf>
    <xf numFmtId="167" fontId="8" fillId="2" borderId="7" xfId="7" applyNumberFormat="1" applyFont="1" applyFill="1" applyBorder="1" applyAlignment="1">
      <alignment horizontal="center" vertical="center"/>
    </xf>
    <xf numFmtId="0" fontId="22" fillId="6" borderId="0" xfId="9" applyFont="1" applyFill="1" applyAlignment="1">
      <alignment horizontal="left" vertical="center" indent="1"/>
    </xf>
    <xf numFmtId="0" fontId="24" fillId="6" borderId="0" xfId="10" applyFont="1" applyFill="1"/>
    <xf numFmtId="0" fontId="24" fillId="0" borderId="0" xfId="10" applyFont="1"/>
    <xf numFmtId="17" fontId="25" fillId="5" borderId="1" xfId="11" applyNumberFormat="1" applyFont="1" applyFill="1" applyBorder="1" applyAlignment="1">
      <alignment horizontal="center" vertical="center" wrapText="1"/>
    </xf>
    <xf numFmtId="0" fontId="26" fillId="6" borderId="2" xfId="12" applyFont="1" applyFill="1" applyBorder="1" applyAlignment="1">
      <alignment horizontal="left" vertical="center"/>
    </xf>
    <xf numFmtId="0" fontId="26" fillId="6" borderId="4" xfId="12" applyFont="1" applyFill="1" applyBorder="1" applyAlignment="1">
      <alignment horizontal="left" vertical="center"/>
    </xf>
    <xf numFmtId="167" fontId="26" fillId="6" borderId="10" xfId="13" applyNumberFormat="1" applyFont="1" applyFill="1" applyBorder="1" applyAlignment="1">
      <alignment horizontal="center" vertical="center"/>
    </xf>
    <xf numFmtId="0" fontId="27" fillId="2" borderId="12" xfId="12" applyFont="1" applyFill="1" applyBorder="1"/>
    <xf numFmtId="0" fontId="27" fillId="2" borderId="13" xfId="12" applyFont="1" applyFill="1" applyBorder="1"/>
    <xf numFmtId="167" fontId="28" fillId="2" borderId="5" xfId="13" applyNumberFormat="1" applyFont="1" applyFill="1" applyBorder="1" applyAlignment="1">
      <alignment horizontal="center" vertical="center"/>
    </xf>
    <xf numFmtId="0" fontId="29" fillId="0" borderId="12" xfId="11" applyFont="1" applyBorder="1"/>
    <xf numFmtId="0" fontId="29" fillId="0" borderId="13" xfId="11" applyFont="1" applyBorder="1"/>
    <xf numFmtId="167" fontId="29" fillId="0" borderId="5" xfId="13" applyNumberFormat="1" applyFont="1" applyFill="1" applyBorder="1" applyAlignment="1">
      <alignment horizontal="center" vertical="center"/>
    </xf>
    <xf numFmtId="0" fontId="24" fillId="0" borderId="12" xfId="11" applyFont="1" applyBorder="1"/>
    <xf numFmtId="0" fontId="24" fillId="0" borderId="13" xfId="11" applyFont="1" applyBorder="1"/>
    <xf numFmtId="167" fontId="29" fillId="0" borderId="24" xfId="13" applyNumberFormat="1" applyFont="1" applyFill="1" applyBorder="1" applyAlignment="1">
      <alignment horizontal="center" vertical="center"/>
    </xf>
    <xf numFmtId="0" fontId="27" fillId="0" borderId="25" xfId="12" applyFont="1" applyBorder="1"/>
    <xf numFmtId="0" fontId="27" fillId="0" borderId="26" xfId="12" applyFont="1" applyBorder="1"/>
    <xf numFmtId="167" fontId="28" fillId="0" borderId="5" xfId="13" applyNumberFormat="1" applyFont="1" applyFill="1" applyBorder="1" applyAlignment="1">
      <alignment horizontal="center" vertical="center"/>
    </xf>
    <xf numFmtId="0" fontId="24" fillId="0" borderId="9" xfId="11" applyFont="1" applyBorder="1"/>
    <xf numFmtId="0" fontId="24" fillId="0" borderId="19" xfId="11" applyFont="1" applyBorder="1"/>
    <xf numFmtId="167" fontId="29" fillId="0" borderId="8" xfId="13" applyNumberFormat="1" applyFont="1" applyFill="1" applyBorder="1" applyAlignment="1">
      <alignment horizontal="center" vertical="center"/>
    </xf>
    <xf numFmtId="0" fontId="24" fillId="0" borderId="0" xfId="11" applyFont="1"/>
    <xf numFmtId="167" fontId="29" fillId="0" borderId="0" xfId="13" applyNumberFormat="1" applyFont="1" applyFill="1" applyBorder="1" applyAlignment="1">
      <alignment horizontal="center" vertical="center"/>
    </xf>
    <xf numFmtId="164" fontId="24" fillId="0" borderId="0" xfId="10" applyNumberFormat="1" applyFont="1"/>
    <xf numFmtId="0" fontId="24" fillId="0" borderId="0" xfId="10" applyFont="1" applyAlignment="1">
      <alignment horizontal="right"/>
    </xf>
    <xf numFmtId="0" fontId="2" fillId="0" borderId="0" xfId="9"/>
    <xf numFmtId="0" fontId="25" fillId="0" borderId="0" xfId="10" applyFont="1"/>
    <xf numFmtId="3" fontId="24" fillId="0" borderId="0" xfId="10" applyNumberFormat="1" applyFont="1"/>
    <xf numFmtId="0" fontId="30" fillId="5" borderId="30" xfId="10" applyFont="1" applyFill="1" applyBorder="1" applyAlignment="1">
      <alignment horizontal="center" vertical="center"/>
    </xf>
    <xf numFmtId="0" fontId="24" fillId="2" borderId="31" xfId="10" applyFont="1" applyFill="1" applyBorder="1" applyAlignment="1">
      <alignment horizontal="center" vertical="center"/>
    </xf>
    <xf numFmtId="169" fontId="24" fillId="5" borderId="32" xfId="10" applyNumberFormat="1" applyFont="1" applyFill="1" applyBorder="1" applyAlignment="1">
      <alignment horizontal="center" vertical="center"/>
    </xf>
    <xf numFmtId="169" fontId="25" fillId="5" borderId="33" xfId="10" quotePrefix="1" applyNumberFormat="1" applyFont="1" applyFill="1" applyBorder="1" applyAlignment="1">
      <alignment horizontal="center" vertical="center"/>
    </xf>
    <xf numFmtId="169" fontId="30" fillId="5" borderId="34" xfId="10" applyNumberFormat="1" applyFont="1" applyFill="1" applyBorder="1" applyAlignment="1">
      <alignment horizontal="center"/>
    </xf>
    <xf numFmtId="170" fontId="24" fillId="0" borderId="11" xfId="10" applyNumberFormat="1" applyFont="1" applyBorder="1"/>
    <xf numFmtId="2" fontId="24" fillId="0" borderId="9" xfId="10" applyNumberFormat="1" applyFont="1" applyBorder="1"/>
    <xf numFmtId="2" fontId="24" fillId="0" borderId="35" xfId="10" applyNumberFormat="1" applyFont="1" applyBorder="1"/>
    <xf numFmtId="2" fontId="25" fillId="0" borderId="37" xfId="10" applyNumberFormat="1" applyFont="1" applyBorder="1"/>
    <xf numFmtId="2" fontId="25" fillId="0" borderId="30" xfId="10" applyNumberFormat="1" applyFont="1" applyBorder="1"/>
    <xf numFmtId="0" fontId="14" fillId="2" borderId="0" xfId="9" applyFont="1" applyFill="1" applyAlignment="1">
      <alignment horizontal="left" vertical="center" wrapText="1"/>
    </xf>
    <xf numFmtId="0" fontId="5" fillId="5" borderId="1" xfId="4" applyFont="1" applyFill="1" applyBorder="1" applyAlignment="1">
      <alignment horizontal="center" vertical="center" wrapText="1"/>
    </xf>
    <xf numFmtId="0" fontId="5" fillId="5" borderId="5" xfId="4" applyFont="1" applyFill="1" applyBorder="1" applyAlignment="1">
      <alignment horizontal="center" vertical="center" wrapText="1"/>
    </xf>
    <xf numFmtId="0" fontId="5" fillId="5" borderId="8" xfId="4" applyFont="1" applyFill="1" applyBorder="1" applyAlignment="1">
      <alignment horizontal="center" vertical="center" wrapText="1"/>
    </xf>
    <xf numFmtId="0" fontId="5" fillId="5" borderId="2" xfId="5" applyFont="1" applyFill="1" applyBorder="1" applyAlignment="1">
      <alignment horizontal="center" vertical="center"/>
    </xf>
    <xf numFmtId="0" fontId="5" fillId="5" borderId="3" xfId="5" applyFont="1" applyFill="1" applyBorder="1" applyAlignment="1">
      <alignment horizontal="center" vertical="center"/>
    </xf>
    <xf numFmtId="0" fontId="5" fillId="5" borderId="4" xfId="5" applyFont="1" applyFill="1" applyBorder="1" applyAlignment="1">
      <alignment horizontal="center" vertical="center"/>
    </xf>
    <xf numFmtId="0" fontId="7" fillId="5" borderId="6" xfId="4" applyFont="1" applyFill="1" applyBorder="1" applyAlignment="1">
      <alignment horizontal="center" vertical="center" wrapText="1"/>
    </xf>
    <xf numFmtId="0" fontId="7" fillId="5" borderId="9" xfId="4" applyFont="1" applyFill="1" applyBorder="1" applyAlignment="1">
      <alignment horizontal="center" vertical="center" wrapText="1"/>
    </xf>
    <xf numFmtId="0" fontId="7" fillId="5" borderId="2" xfId="4" applyFont="1" applyFill="1" applyBorder="1" applyAlignment="1">
      <alignment horizontal="center" vertical="center" wrapText="1"/>
    </xf>
    <xf numFmtId="0" fontId="7" fillId="5" borderId="4" xfId="4" applyFont="1" applyFill="1" applyBorder="1" applyAlignment="1">
      <alignment horizontal="center" vertical="center" wrapText="1"/>
    </xf>
    <xf numFmtId="0" fontId="7" fillId="5" borderId="1" xfId="4" applyFont="1" applyFill="1" applyBorder="1" applyAlignment="1">
      <alignment horizontal="center" vertical="center" wrapText="1"/>
    </xf>
    <xf numFmtId="0" fontId="7" fillId="5" borderId="8" xfId="4" applyFont="1" applyFill="1" applyBorder="1" applyAlignment="1">
      <alignment horizontal="center" vertical="center" wrapText="1"/>
    </xf>
    <xf numFmtId="0" fontId="7" fillId="5" borderId="7" xfId="4" applyFont="1" applyFill="1" applyBorder="1" applyAlignment="1">
      <alignment horizontal="center" vertical="center" wrapText="1"/>
    </xf>
    <xf numFmtId="0" fontId="7" fillId="5" borderId="11" xfId="4" applyFont="1" applyFill="1" applyBorder="1" applyAlignment="1">
      <alignment horizontal="center" vertical="center" wrapText="1"/>
    </xf>
    <xf numFmtId="0" fontId="6" fillId="5" borderId="4" xfId="4" applyFont="1" applyFill="1" applyBorder="1" applyAlignment="1">
      <alignment horizontal="center" vertical="center" wrapText="1"/>
    </xf>
    <xf numFmtId="0" fontId="15" fillId="2" borderId="0" xfId="9" applyFont="1" applyFill="1" applyAlignment="1">
      <alignment horizontal="center" vertical="center"/>
    </xf>
    <xf numFmtId="0" fontId="25" fillId="5" borderId="27" xfId="10" applyFont="1" applyFill="1" applyBorder="1" applyAlignment="1">
      <alignment horizontal="center" vertical="center"/>
    </xf>
    <xf numFmtId="0" fontId="25" fillId="5" borderId="28" xfId="10" applyFont="1" applyFill="1" applyBorder="1" applyAlignment="1">
      <alignment horizontal="center" vertical="center"/>
    </xf>
    <xf numFmtId="0" fontId="25" fillId="5" borderId="29" xfId="10" applyFont="1" applyFill="1" applyBorder="1" applyAlignment="1">
      <alignment horizontal="center" vertical="center"/>
    </xf>
    <xf numFmtId="0" fontId="25" fillId="5" borderId="36" xfId="10" applyFont="1" applyFill="1" applyBorder="1" applyAlignment="1">
      <alignment horizontal="center"/>
    </xf>
    <xf numFmtId="0" fontId="25" fillId="5" borderId="37" xfId="10" applyFont="1" applyFill="1" applyBorder="1" applyAlignment="1">
      <alignment horizontal="center"/>
    </xf>
  </cellXfs>
  <cellStyles count="14">
    <cellStyle name="Milliers" xfId="1" builtinId="3"/>
    <cellStyle name="Milliers 3 19 2 2" xfId="6" xr:uid="{38D71345-9F04-440C-980C-6BA48FB8BB86}"/>
    <cellStyle name="Normal" xfId="0" builtinId="0"/>
    <cellStyle name="Normal 11 19 3 2" xfId="5" xr:uid="{68E7EB97-33D0-410D-94AF-2F8FEB44728B}"/>
    <cellStyle name="Normal 11 26 28 2" xfId="4" xr:uid="{405BE65E-5254-4A0E-832D-10A2F2F31A63}"/>
    <cellStyle name="Normal 11 26 73" xfId="12" xr:uid="{2B5B904C-50D2-4C82-9BBE-F78F5BA8A2AD}"/>
    <cellStyle name="Normal 11 96" xfId="11" xr:uid="{1FDFE893-3E1B-4B73-9F3C-50582957AE3B}"/>
    <cellStyle name="Normal 12 10 4" xfId="10" xr:uid="{CDE1762F-56CD-48D2-8AE7-B3724899E544}"/>
    <cellStyle name="Normal 2" xfId="9" xr:uid="{D84CB70D-AEFD-4E1C-BC7B-57A3EEF86823}"/>
    <cellStyle name="Normal 3" xfId="3" xr:uid="{B2EF019B-60E1-4E33-8C88-63601D4BE0AC}"/>
    <cellStyle name="Pourcentage" xfId="2" builtinId="5"/>
    <cellStyle name="Pourcentage 2" xfId="13" xr:uid="{5C52D170-B73A-4ED4-9B30-747127CFA4A1}"/>
    <cellStyle name="Pourcentage 4 19 2 2 2" xfId="7" xr:uid="{9E6358D4-3896-4283-8EB7-729429208C97}"/>
    <cellStyle name="Pourcentage 4 19 3 2" xfId="8" xr:uid="{76D21CE9-0506-4075-B30F-ED828090359D}"/>
  </cellStyles>
  <dxfs count="70">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28.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3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34.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37.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40.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22011197098203"/>
        </c:manualLayout>
      </c:layout>
      <c:lineChart>
        <c:grouping val="standard"/>
        <c:varyColors val="0"/>
        <c:ser>
          <c:idx val="1"/>
          <c:order val="0"/>
          <c:tx>
            <c:v>TOTAL SOINS DE VILLE </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43678</c:v>
              </c:pt>
              <c:pt idx="1">
                <c:v>43709</c:v>
              </c:pt>
              <c:pt idx="2">
                <c:v>43739</c:v>
              </c:pt>
              <c:pt idx="3">
                <c:v>43770</c:v>
              </c:pt>
              <c:pt idx="4">
                <c:v>43800</c:v>
              </c:pt>
              <c:pt idx="5">
                <c:v>43831</c:v>
              </c:pt>
              <c:pt idx="6">
                <c:v>43862</c:v>
              </c:pt>
              <c:pt idx="7">
                <c:v>43891</c:v>
              </c:pt>
              <c:pt idx="8">
                <c:v>43922</c:v>
              </c:pt>
              <c:pt idx="9">
                <c:v>43952</c:v>
              </c:pt>
              <c:pt idx="10">
                <c:v>43983</c:v>
              </c:pt>
              <c:pt idx="11">
                <c:v>44013</c:v>
              </c:pt>
              <c:pt idx="12">
                <c:v>44044</c:v>
              </c:pt>
              <c:pt idx="13">
                <c:v>44075</c:v>
              </c:pt>
              <c:pt idx="14">
                <c:v>44105</c:v>
              </c:pt>
              <c:pt idx="15">
                <c:v>44136</c:v>
              </c:pt>
              <c:pt idx="16">
                <c:v>44166</c:v>
              </c:pt>
              <c:pt idx="17">
                <c:v>44197</c:v>
              </c:pt>
              <c:pt idx="18">
                <c:v>44228</c:v>
              </c:pt>
              <c:pt idx="19">
                <c:v>44256</c:v>
              </c:pt>
              <c:pt idx="20">
                <c:v>44287</c:v>
              </c:pt>
              <c:pt idx="21">
                <c:v>44317</c:v>
              </c:pt>
              <c:pt idx="22">
                <c:v>44348</c:v>
              </c:pt>
              <c:pt idx="23">
                <c:v>44378</c:v>
              </c:pt>
              <c:pt idx="24">
                <c:v>44409</c:v>
              </c:pt>
              <c:pt idx="25">
                <c:v>44440</c:v>
              </c:pt>
              <c:pt idx="26">
                <c:v>44470</c:v>
              </c:pt>
              <c:pt idx="27">
                <c:v>44501</c:v>
              </c:pt>
              <c:pt idx="28">
                <c:v>44531</c:v>
              </c:pt>
              <c:pt idx="29">
                <c:v>44562</c:v>
              </c:pt>
              <c:pt idx="30">
                <c:v>44593</c:v>
              </c:pt>
              <c:pt idx="31">
                <c:v>44621</c:v>
              </c:pt>
              <c:pt idx="32">
                <c:v>44652</c:v>
              </c:pt>
              <c:pt idx="33">
                <c:v>44682</c:v>
              </c:pt>
              <c:pt idx="34">
                <c:v>44713</c:v>
              </c:pt>
              <c:pt idx="35">
                <c:v>44743</c:v>
              </c:pt>
              <c:pt idx="36">
                <c:v>44774</c:v>
              </c:pt>
              <c:pt idx="37">
                <c:v>44805</c:v>
              </c:pt>
              <c:pt idx="38">
                <c:v>44835</c:v>
              </c:pt>
              <c:pt idx="39">
                <c:v>44866</c:v>
              </c:pt>
              <c:pt idx="40">
                <c:v>44896</c:v>
              </c:pt>
              <c:pt idx="41">
                <c:v>44927</c:v>
              </c:pt>
              <c:pt idx="42">
                <c:v>44958</c:v>
              </c:pt>
              <c:pt idx="43">
                <c:v>44986</c:v>
              </c:pt>
              <c:pt idx="44">
                <c:v>45017</c:v>
              </c:pt>
              <c:pt idx="45">
                <c:v>45047</c:v>
              </c:pt>
              <c:pt idx="46">
                <c:v>45078</c:v>
              </c:pt>
              <c:pt idx="47">
                <c:v>45108</c:v>
              </c:pt>
              <c:pt idx="48">
                <c:v>45139</c:v>
              </c:pt>
            </c:numLit>
          </c:cat>
          <c:val>
            <c:numLit>
              <c:formatCode>General</c:formatCode>
              <c:ptCount val="49"/>
              <c:pt idx="0">
                <c:v>93.274617437591971</c:v>
              </c:pt>
              <c:pt idx="1">
                <c:v>93.496940721554736</c:v>
              </c:pt>
              <c:pt idx="2">
                <c:v>93.883998025758856</c:v>
              </c:pt>
              <c:pt idx="3">
                <c:v>93.691602314630401</c:v>
              </c:pt>
              <c:pt idx="4">
                <c:v>93.81235528505259</c:v>
              </c:pt>
              <c:pt idx="5">
                <c:v>93.286167046679353</c:v>
              </c:pt>
              <c:pt idx="6">
                <c:v>94.058893164817562</c:v>
              </c:pt>
              <c:pt idx="7">
                <c:v>89.346298694981854</c:v>
              </c:pt>
              <c:pt idx="8">
                <c:v>74.356507343407714</c:v>
              </c:pt>
              <c:pt idx="9">
                <c:v>84.436403717281451</c:v>
              </c:pt>
              <c:pt idx="10">
                <c:v>92.023615104516864</c:v>
              </c:pt>
              <c:pt idx="11">
                <c:v>92.072706986845233</c:v>
              </c:pt>
              <c:pt idx="12">
                <c:v>93.800370049057804</c:v>
              </c:pt>
              <c:pt idx="13">
                <c:v>93.96200436375598</c:v>
              </c:pt>
              <c:pt idx="14">
                <c:v>94.339262752496381</c:v>
              </c:pt>
              <c:pt idx="15">
                <c:v>97.694611907610735</c:v>
              </c:pt>
              <c:pt idx="16">
                <c:v>95.303976793840476</c:v>
              </c:pt>
              <c:pt idx="17">
                <c:v>95.718098918525556</c:v>
              </c:pt>
              <c:pt idx="18">
                <c:v>96.058380106319504</c:v>
              </c:pt>
              <c:pt idx="19">
                <c:v>95.171216925920362</c:v>
              </c:pt>
              <c:pt idx="20">
                <c:v>97.134578633415174</c:v>
              </c:pt>
              <c:pt idx="21">
                <c:v>96.415396206699938</c:v>
              </c:pt>
              <c:pt idx="22">
                <c:v>94.500719555740275</c:v>
              </c:pt>
              <c:pt idx="23">
                <c:v>94.312498717433328</c:v>
              </c:pt>
              <c:pt idx="24">
                <c:v>94.194044749962885</c:v>
              </c:pt>
              <c:pt idx="25">
                <c:v>94.591744507935076</c:v>
              </c:pt>
              <c:pt idx="26">
                <c:v>94.778407457967987</c:v>
              </c:pt>
              <c:pt idx="27">
                <c:v>94.150146712239859</c:v>
              </c:pt>
              <c:pt idx="28">
                <c:v>94.710445948966267</c:v>
              </c:pt>
              <c:pt idx="29">
                <c:v>96.695098882693742</c:v>
              </c:pt>
              <c:pt idx="30">
                <c:v>95.869723159853649</c:v>
              </c:pt>
              <c:pt idx="31">
                <c:v>94.508718150647539</c:v>
              </c:pt>
              <c:pt idx="32">
                <c:v>94.003838018188574</c:v>
              </c:pt>
              <c:pt idx="33">
                <c:v>95.687876870272802</c:v>
              </c:pt>
              <c:pt idx="34">
                <c:v>94.430806456065014</c:v>
              </c:pt>
              <c:pt idx="35">
                <c:v>95.009148617060376</c:v>
              </c:pt>
              <c:pt idx="36">
                <c:v>95.512902414864314</c:v>
              </c:pt>
              <c:pt idx="37">
                <c:v>93.615558370908531</c:v>
              </c:pt>
              <c:pt idx="38">
                <c:v>94.210953062642602</c:v>
              </c:pt>
              <c:pt idx="39">
                <c:v>93.766213905852254</c:v>
              </c:pt>
              <c:pt idx="40">
                <c:v>94.114990645672833</c:v>
              </c:pt>
              <c:pt idx="41">
                <c:v>93.926341461592685</c:v>
              </c:pt>
              <c:pt idx="42">
                <c:v>93.168768585088358</c:v>
              </c:pt>
              <c:pt idx="43">
                <c:v>93.531492077164529</c:v>
              </c:pt>
              <c:pt idx="44">
                <c:v>93.001299592306765</c:v>
              </c:pt>
              <c:pt idx="45">
                <c:v>92.138540124906584</c:v>
              </c:pt>
              <c:pt idx="46">
                <c:v>95.5708435931179</c:v>
              </c:pt>
              <c:pt idx="47">
                <c:v>94.194315582167448</c:v>
              </c:pt>
              <c:pt idx="48">
                <c:v>92.763914484639429</c:v>
              </c:pt>
            </c:numLit>
          </c:val>
          <c:smooth val="0"/>
          <c:extLst>
            <c:ext xmlns:c16="http://schemas.microsoft.com/office/drawing/2014/chart" uri="{C3380CC4-5D6E-409C-BE32-E72D297353CC}">
              <c16:uniqueId val="{00000001-AB8C-4BAD-A760-77BE6584E7C1}"/>
            </c:ext>
          </c:extLst>
        </c:ser>
        <c:ser>
          <c:idx val="0"/>
          <c:order val="1"/>
          <c:tx>
            <c:v>HORS COVID</c:v>
          </c:tx>
          <c:spPr>
            <a:ln w="12700">
              <a:solidFill>
                <a:srgbClr val="FF00FF"/>
              </a:solidFill>
              <a:prstDash val="solid"/>
            </a:ln>
          </c:spPr>
          <c:cat>
            <c:numLit>
              <c:formatCode>General</c:formatCode>
              <c:ptCount val="49"/>
              <c:pt idx="0">
                <c:v>43678</c:v>
              </c:pt>
              <c:pt idx="1">
                <c:v>43709</c:v>
              </c:pt>
              <c:pt idx="2">
                <c:v>43739</c:v>
              </c:pt>
              <c:pt idx="3">
                <c:v>43770</c:v>
              </c:pt>
              <c:pt idx="4">
                <c:v>43800</c:v>
              </c:pt>
              <c:pt idx="5">
                <c:v>43831</c:v>
              </c:pt>
              <c:pt idx="6">
                <c:v>43862</c:v>
              </c:pt>
              <c:pt idx="7">
                <c:v>43891</c:v>
              </c:pt>
              <c:pt idx="8">
                <c:v>43922</c:v>
              </c:pt>
              <c:pt idx="9">
                <c:v>43952</c:v>
              </c:pt>
              <c:pt idx="10">
                <c:v>43983</c:v>
              </c:pt>
              <c:pt idx="11">
                <c:v>44013</c:v>
              </c:pt>
              <c:pt idx="12">
                <c:v>44044</c:v>
              </c:pt>
              <c:pt idx="13">
                <c:v>44075</c:v>
              </c:pt>
              <c:pt idx="14">
                <c:v>44105</c:v>
              </c:pt>
              <c:pt idx="15">
                <c:v>44136</c:v>
              </c:pt>
              <c:pt idx="16">
                <c:v>44166</c:v>
              </c:pt>
              <c:pt idx="17">
                <c:v>44197</c:v>
              </c:pt>
              <c:pt idx="18">
                <c:v>44228</c:v>
              </c:pt>
              <c:pt idx="19">
                <c:v>44256</c:v>
              </c:pt>
              <c:pt idx="20">
                <c:v>44287</c:v>
              </c:pt>
              <c:pt idx="21">
                <c:v>44317</c:v>
              </c:pt>
              <c:pt idx="22">
                <c:v>44348</c:v>
              </c:pt>
              <c:pt idx="23">
                <c:v>44378</c:v>
              </c:pt>
              <c:pt idx="24">
                <c:v>44409</c:v>
              </c:pt>
              <c:pt idx="25">
                <c:v>44440</c:v>
              </c:pt>
              <c:pt idx="26">
                <c:v>44470</c:v>
              </c:pt>
              <c:pt idx="27">
                <c:v>44501</c:v>
              </c:pt>
              <c:pt idx="28">
                <c:v>44531</c:v>
              </c:pt>
              <c:pt idx="29">
                <c:v>44562</c:v>
              </c:pt>
              <c:pt idx="30">
                <c:v>44593</c:v>
              </c:pt>
              <c:pt idx="31">
                <c:v>44621</c:v>
              </c:pt>
              <c:pt idx="32">
                <c:v>44652</c:v>
              </c:pt>
              <c:pt idx="33">
                <c:v>44682</c:v>
              </c:pt>
              <c:pt idx="34">
                <c:v>44713</c:v>
              </c:pt>
              <c:pt idx="35">
                <c:v>44743</c:v>
              </c:pt>
              <c:pt idx="36">
                <c:v>44774</c:v>
              </c:pt>
              <c:pt idx="37">
                <c:v>44805</c:v>
              </c:pt>
              <c:pt idx="38">
                <c:v>44835</c:v>
              </c:pt>
              <c:pt idx="39">
                <c:v>44866</c:v>
              </c:pt>
              <c:pt idx="40">
                <c:v>44896</c:v>
              </c:pt>
              <c:pt idx="41">
                <c:v>44927</c:v>
              </c:pt>
              <c:pt idx="42">
                <c:v>44958</c:v>
              </c:pt>
              <c:pt idx="43">
                <c:v>44986</c:v>
              </c:pt>
              <c:pt idx="44">
                <c:v>45017</c:v>
              </c:pt>
              <c:pt idx="45">
                <c:v>45047</c:v>
              </c:pt>
              <c:pt idx="46">
                <c:v>45078</c:v>
              </c:pt>
              <c:pt idx="47">
                <c:v>45108</c:v>
              </c:pt>
              <c:pt idx="48">
                <c:v>45139</c:v>
              </c:pt>
            </c:numLit>
          </c:cat>
          <c:val>
            <c:numLit>
              <c:formatCode>General</c:formatCode>
              <c:ptCount val="49"/>
              <c:pt idx="0">
                <c:v>93.353317149833032</c:v>
              </c:pt>
              <c:pt idx="1">
                <c:v>93.730960411020149</c:v>
              </c:pt>
              <c:pt idx="2">
                <c:v>93.882067743997126</c:v>
              </c:pt>
              <c:pt idx="3">
                <c:v>93.184796665274277</c:v>
              </c:pt>
              <c:pt idx="4">
                <c:v>94.090278818409118</c:v>
              </c:pt>
              <c:pt idx="5">
                <c:v>93.627597408938598</c:v>
              </c:pt>
              <c:pt idx="6">
                <c:v>93.731245152024769</c:v>
              </c:pt>
              <c:pt idx="7">
                <c:v>89.680426648203309</c:v>
              </c:pt>
              <c:pt idx="8">
                <c:v>73.314108119296051</c:v>
              </c:pt>
              <c:pt idx="9">
                <c:v>83.571459945959916</c:v>
              </c:pt>
              <c:pt idx="10">
                <c:v>90.424002255072466</c:v>
              </c:pt>
              <c:pt idx="11">
                <c:v>90.815890775341387</c:v>
              </c:pt>
              <c:pt idx="12">
                <c:v>92.602422198986503</c:v>
              </c:pt>
              <c:pt idx="13">
                <c:v>92.593051276346117</c:v>
              </c:pt>
              <c:pt idx="14">
                <c:v>92.262096246355668</c:v>
              </c:pt>
              <c:pt idx="15">
                <c:v>93.97867486565174</c:v>
              </c:pt>
              <c:pt idx="16">
                <c:v>92.69584327203053</c:v>
              </c:pt>
              <c:pt idx="17">
                <c:v>92.809502285721805</c:v>
              </c:pt>
              <c:pt idx="18">
                <c:v>92.871102840732746</c:v>
              </c:pt>
              <c:pt idx="19">
                <c:v>91.939506112098996</c:v>
              </c:pt>
              <c:pt idx="20">
                <c:v>93.896874080876785</c:v>
              </c:pt>
              <c:pt idx="21">
                <c:v>94.373710193363607</c:v>
              </c:pt>
              <c:pt idx="22">
                <c:v>92.29167101681962</c:v>
              </c:pt>
              <c:pt idx="23">
                <c:v>92.39108147292481</c:v>
              </c:pt>
              <c:pt idx="24">
                <c:v>91.37587665398442</c:v>
              </c:pt>
              <c:pt idx="25">
                <c:v>92.446085363819449</c:v>
              </c:pt>
              <c:pt idx="26">
                <c:v>93.447313054852543</c:v>
              </c:pt>
              <c:pt idx="27">
                <c:v>92.247008718045251</c:v>
              </c:pt>
              <c:pt idx="28">
                <c:v>91.738001587834745</c:v>
              </c:pt>
              <c:pt idx="29">
                <c:v>91.368747123927164</c:v>
              </c:pt>
              <c:pt idx="30">
                <c:v>92.122289143149217</c:v>
              </c:pt>
              <c:pt idx="31">
                <c:v>92.306049306578416</c:v>
              </c:pt>
              <c:pt idx="32">
                <c:v>91.843281994886055</c:v>
              </c:pt>
              <c:pt idx="33">
                <c:v>94.082064523179014</c:v>
              </c:pt>
              <c:pt idx="34">
                <c:v>92.958092424714195</c:v>
              </c:pt>
              <c:pt idx="35">
                <c:v>93.553082301551683</c:v>
              </c:pt>
              <c:pt idx="36">
                <c:v>94.12433968766932</c:v>
              </c:pt>
              <c:pt idx="37">
                <c:v>93.087090568686278</c:v>
              </c:pt>
              <c:pt idx="38">
                <c:v>93.213191532391264</c:v>
              </c:pt>
              <c:pt idx="39">
                <c:v>92.847912985027165</c:v>
              </c:pt>
              <c:pt idx="40">
                <c:v>92.847656643194313</c:v>
              </c:pt>
              <c:pt idx="41">
                <c:v>93.379806605606547</c:v>
              </c:pt>
              <c:pt idx="42">
                <c:v>92.771258312135259</c:v>
              </c:pt>
              <c:pt idx="43">
                <c:v>93.409848742699225</c:v>
              </c:pt>
              <c:pt idx="44">
                <c:v>92.893310846197835</c:v>
              </c:pt>
              <c:pt idx="45">
                <c:v>91.984780304057594</c:v>
              </c:pt>
              <c:pt idx="46">
                <c:v>94.99880373686112</c:v>
              </c:pt>
              <c:pt idx="47">
                <c:v>93.800278877647244</c:v>
              </c:pt>
              <c:pt idx="48">
                <c:v>92.413164216141141</c:v>
              </c:pt>
            </c:numLit>
          </c:val>
          <c:smooth val="0"/>
          <c:extLst>
            <c:ext xmlns:c16="http://schemas.microsoft.com/office/drawing/2014/chart" uri="{C3380CC4-5D6E-409C-BE32-E72D297353CC}">
              <c16:uniqueId val="{00000002-AB8C-4BAD-A760-77BE6584E7C1}"/>
            </c:ext>
          </c:extLst>
        </c:ser>
        <c:dLbls>
          <c:showLegendKey val="0"/>
          <c:showVal val="0"/>
          <c:showCatName val="0"/>
          <c:showSerName val="0"/>
          <c:showPercent val="0"/>
          <c:showBubbleSize val="0"/>
        </c:dLbls>
        <c:marker val="1"/>
        <c:smooth val="0"/>
        <c:axId val="479857256"/>
        <c:axId val="479857648"/>
      </c:lineChart>
      <c:dateAx>
        <c:axId val="479857256"/>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9857648"/>
        <c:crosses val="autoZero"/>
        <c:auto val="0"/>
        <c:lblOffset val="100"/>
        <c:baseTimeUnit val="months"/>
        <c:majorUnit val="6"/>
        <c:majorTimeUnit val="months"/>
        <c:minorUnit val="1"/>
        <c:minorTimeUnit val="months"/>
      </c:dateAx>
      <c:valAx>
        <c:axId val="479857648"/>
        <c:scaling>
          <c:orientation val="minMax"/>
          <c:max val="115"/>
          <c:min val="6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9857256"/>
        <c:crosses val="autoZero"/>
        <c:crossBetween val="midCat"/>
        <c:majorUnit val="10"/>
      </c:valAx>
      <c:spPr>
        <a:solidFill>
          <a:srgbClr val="FFFFFF"/>
        </a:solidFill>
        <a:ln w="12700">
          <a:solidFill>
            <a:srgbClr val="808080"/>
          </a:solidFill>
          <a:prstDash val="solid"/>
        </a:ln>
      </c:spPr>
    </c:plotArea>
    <c:legend>
      <c:legendPos val="r"/>
      <c:layout>
        <c:manualLayout>
          <c:xMode val="edge"/>
          <c:yMode val="edge"/>
          <c:x val="8.0283611111111111E-2"/>
          <c:y val="0.90686717808342632"/>
          <c:w val="0.78024277777777773"/>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32157091474677"/>
          <c:h val="0.73858628186498143"/>
        </c:manualLayout>
      </c:layout>
      <c:lineChart>
        <c:grouping val="standard"/>
        <c:varyColors val="0"/>
        <c:ser>
          <c:idx val="1"/>
          <c:order val="0"/>
          <c:tx>
            <c:v>TOTAL Laboratoires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43678</c:v>
              </c:pt>
              <c:pt idx="1">
                <c:v>43709</c:v>
              </c:pt>
              <c:pt idx="2">
                <c:v>43739</c:v>
              </c:pt>
              <c:pt idx="3">
                <c:v>43770</c:v>
              </c:pt>
              <c:pt idx="4">
                <c:v>43800</c:v>
              </c:pt>
              <c:pt idx="5">
                <c:v>43831</c:v>
              </c:pt>
              <c:pt idx="6">
                <c:v>43862</c:v>
              </c:pt>
              <c:pt idx="7">
                <c:v>43891</c:v>
              </c:pt>
              <c:pt idx="8">
                <c:v>43922</c:v>
              </c:pt>
              <c:pt idx="9">
                <c:v>43952</c:v>
              </c:pt>
              <c:pt idx="10">
                <c:v>43983</c:v>
              </c:pt>
              <c:pt idx="11">
                <c:v>44013</c:v>
              </c:pt>
              <c:pt idx="12">
                <c:v>44044</c:v>
              </c:pt>
              <c:pt idx="13">
                <c:v>44075</c:v>
              </c:pt>
              <c:pt idx="14">
                <c:v>44105</c:v>
              </c:pt>
              <c:pt idx="15">
                <c:v>44136</c:v>
              </c:pt>
              <c:pt idx="16">
                <c:v>44166</c:v>
              </c:pt>
              <c:pt idx="17">
                <c:v>44197</c:v>
              </c:pt>
              <c:pt idx="18">
                <c:v>44228</c:v>
              </c:pt>
              <c:pt idx="19">
                <c:v>44256</c:v>
              </c:pt>
              <c:pt idx="20">
                <c:v>44287</c:v>
              </c:pt>
              <c:pt idx="21">
                <c:v>44317</c:v>
              </c:pt>
              <c:pt idx="22">
                <c:v>44348</c:v>
              </c:pt>
              <c:pt idx="23">
                <c:v>44378</c:v>
              </c:pt>
              <c:pt idx="24">
                <c:v>44409</c:v>
              </c:pt>
              <c:pt idx="25">
                <c:v>44440</c:v>
              </c:pt>
              <c:pt idx="26">
                <c:v>44470</c:v>
              </c:pt>
              <c:pt idx="27">
                <c:v>44501</c:v>
              </c:pt>
              <c:pt idx="28">
                <c:v>44531</c:v>
              </c:pt>
              <c:pt idx="29">
                <c:v>44562</c:v>
              </c:pt>
              <c:pt idx="30">
                <c:v>44593</c:v>
              </c:pt>
              <c:pt idx="31">
                <c:v>44621</c:v>
              </c:pt>
              <c:pt idx="32">
                <c:v>44652</c:v>
              </c:pt>
              <c:pt idx="33">
                <c:v>44682</c:v>
              </c:pt>
              <c:pt idx="34">
                <c:v>44713</c:v>
              </c:pt>
              <c:pt idx="35">
                <c:v>44743</c:v>
              </c:pt>
              <c:pt idx="36">
                <c:v>44774</c:v>
              </c:pt>
              <c:pt idx="37">
                <c:v>44805</c:v>
              </c:pt>
              <c:pt idx="38">
                <c:v>44835</c:v>
              </c:pt>
              <c:pt idx="39">
                <c:v>44866</c:v>
              </c:pt>
              <c:pt idx="40">
                <c:v>44896</c:v>
              </c:pt>
              <c:pt idx="41">
                <c:v>44927</c:v>
              </c:pt>
              <c:pt idx="42">
                <c:v>44958</c:v>
              </c:pt>
              <c:pt idx="43">
                <c:v>44986</c:v>
              </c:pt>
              <c:pt idx="44">
                <c:v>45017</c:v>
              </c:pt>
              <c:pt idx="45">
                <c:v>45047</c:v>
              </c:pt>
              <c:pt idx="46">
                <c:v>45078</c:v>
              </c:pt>
              <c:pt idx="47">
                <c:v>45108</c:v>
              </c:pt>
              <c:pt idx="48">
                <c:v>45139</c:v>
              </c:pt>
            </c:numLit>
          </c:cat>
          <c:val>
            <c:numLit>
              <c:formatCode>General</c:formatCode>
              <c:ptCount val="49"/>
              <c:pt idx="0">
                <c:v>91.958997847482721</c:v>
              </c:pt>
              <c:pt idx="1">
                <c:v>92.931716074674782</c:v>
              </c:pt>
              <c:pt idx="2">
                <c:v>93.191507434192616</c:v>
              </c:pt>
              <c:pt idx="3">
                <c:v>97.795852744078218</c:v>
              </c:pt>
              <c:pt idx="4">
                <c:v>95.336388827216695</c:v>
              </c:pt>
              <c:pt idx="5">
                <c:v>94.329983681964947</c:v>
              </c:pt>
              <c:pt idx="6">
                <c:v>95.611396177872763</c:v>
              </c:pt>
              <c:pt idx="7">
                <c:v>81.94030335794389</c:v>
              </c:pt>
              <c:pt idx="8">
                <c:v>61.180002865076169</c:v>
              </c:pt>
              <c:pt idx="9">
                <c:v>88.019448638290442</c:v>
              </c:pt>
              <c:pt idx="10">
                <c:v>107.70464882912228</c:v>
              </c:pt>
              <c:pt idx="11">
                <c:v>108.63804918042406</c:v>
              </c:pt>
              <c:pt idx="12">
                <c:v>116.65238789501196</c:v>
              </c:pt>
              <c:pt idx="13">
                <c:v>132.14211379084054</c:v>
              </c:pt>
              <c:pt idx="14">
                <c:v>148.82976942510797</c:v>
              </c:pt>
              <c:pt idx="15">
                <c:v>188.47354876480409</c:v>
              </c:pt>
              <c:pt idx="16">
                <c:v>159.40205949764558</c:v>
              </c:pt>
              <c:pt idx="17">
                <c:v>156.49385768356453</c:v>
              </c:pt>
              <c:pt idx="18">
                <c:v>155.81507458839283</c:v>
              </c:pt>
              <c:pt idx="19">
                <c:v>152.72677709784773</c:v>
              </c:pt>
              <c:pt idx="20">
                <c:v>157.75132334907119</c:v>
              </c:pt>
              <c:pt idx="21">
                <c:v>144.35361137006456</c:v>
              </c:pt>
              <c:pt idx="22">
                <c:v>129.47889872601627</c:v>
              </c:pt>
              <c:pt idx="23">
                <c:v>125.07872668405706</c:v>
              </c:pt>
              <c:pt idx="24">
                <c:v>140.0209954481912</c:v>
              </c:pt>
              <c:pt idx="25">
                <c:v>126.58549586361707</c:v>
              </c:pt>
              <c:pt idx="26">
                <c:v>120.07687242140297</c:v>
              </c:pt>
              <c:pt idx="27">
                <c:v>121.15139341969639</c:v>
              </c:pt>
              <c:pt idx="28">
                <c:v>137.78767488164419</c:v>
              </c:pt>
              <c:pt idx="29">
                <c:v>156.13142948472537</c:v>
              </c:pt>
              <c:pt idx="30">
                <c:v>142.29151319489142</c:v>
              </c:pt>
              <c:pt idx="31">
                <c:v>125.86238758071626</c:v>
              </c:pt>
              <c:pt idx="32">
                <c:v>125.220956529764</c:v>
              </c:pt>
              <c:pt idx="33">
                <c:v>118.67857830999749</c:v>
              </c:pt>
              <c:pt idx="34">
                <c:v>113.05515801883929</c:v>
              </c:pt>
              <c:pt idx="35">
                <c:v>121.12447158731933</c:v>
              </c:pt>
              <c:pt idx="36">
                <c:v>112.07954008898047</c:v>
              </c:pt>
              <c:pt idx="37">
                <c:v>103.59613170088168</c:v>
              </c:pt>
              <c:pt idx="38">
                <c:v>106.55634320124659</c:v>
              </c:pt>
              <c:pt idx="39">
                <c:v>100.10052173890543</c:v>
              </c:pt>
              <c:pt idx="40">
                <c:v>101.57838400087604</c:v>
              </c:pt>
              <c:pt idx="41">
                <c:v>96.709851586522902</c:v>
              </c:pt>
              <c:pt idx="42">
                <c:v>91.533473170832735</c:v>
              </c:pt>
              <c:pt idx="43">
                <c:v>89.080849306577022</c:v>
              </c:pt>
              <c:pt idx="44">
                <c:v>85.516085168659913</c:v>
              </c:pt>
              <c:pt idx="45">
                <c:v>86.064454366777198</c:v>
              </c:pt>
              <c:pt idx="46">
                <c:v>90.509478956191003</c:v>
              </c:pt>
              <c:pt idx="47">
                <c:v>88.317014044537856</c:v>
              </c:pt>
              <c:pt idx="48">
                <c:v>86.964563882062251</c:v>
              </c:pt>
            </c:numLit>
          </c:val>
          <c:smooth val="0"/>
          <c:extLst>
            <c:ext xmlns:c16="http://schemas.microsoft.com/office/drawing/2014/chart" uri="{C3380CC4-5D6E-409C-BE32-E72D297353CC}">
              <c16:uniqueId val="{00000001-B6F8-4080-8CD4-F1571C349DF1}"/>
            </c:ext>
          </c:extLst>
        </c:ser>
        <c:ser>
          <c:idx val="0"/>
          <c:order val="1"/>
          <c:tx>
            <c:v>"HORS COVID"</c:v>
          </c:tx>
          <c:spPr>
            <a:ln w="12700">
              <a:solidFill>
                <a:srgbClr val="FF00FF"/>
              </a:solidFill>
              <a:prstDash val="solid"/>
            </a:ln>
          </c:spPr>
          <c:cat>
            <c:numLit>
              <c:formatCode>General</c:formatCode>
              <c:ptCount val="49"/>
              <c:pt idx="0">
                <c:v>43678</c:v>
              </c:pt>
              <c:pt idx="1">
                <c:v>43709</c:v>
              </c:pt>
              <c:pt idx="2">
                <c:v>43739</c:v>
              </c:pt>
              <c:pt idx="3">
                <c:v>43770</c:v>
              </c:pt>
              <c:pt idx="4">
                <c:v>43800</c:v>
              </c:pt>
              <c:pt idx="5">
                <c:v>43831</c:v>
              </c:pt>
              <c:pt idx="6">
                <c:v>43862</c:v>
              </c:pt>
              <c:pt idx="7">
                <c:v>43891</c:v>
              </c:pt>
              <c:pt idx="8">
                <c:v>43922</c:v>
              </c:pt>
              <c:pt idx="9">
                <c:v>43952</c:v>
              </c:pt>
              <c:pt idx="10">
                <c:v>43983</c:v>
              </c:pt>
              <c:pt idx="11">
                <c:v>44013</c:v>
              </c:pt>
              <c:pt idx="12">
                <c:v>44044</c:v>
              </c:pt>
              <c:pt idx="13">
                <c:v>44075</c:v>
              </c:pt>
              <c:pt idx="14">
                <c:v>44105</c:v>
              </c:pt>
              <c:pt idx="15">
                <c:v>44136</c:v>
              </c:pt>
              <c:pt idx="16">
                <c:v>44166</c:v>
              </c:pt>
              <c:pt idx="17">
                <c:v>44197</c:v>
              </c:pt>
              <c:pt idx="18">
                <c:v>44228</c:v>
              </c:pt>
              <c:pt idx="19">
                <c:v>44256</c:v>
              </c:pt>
              <c:pt idx="20">
                <c:v>44287</c:v>
              </c:pt>
              <c:pt idx="21">
                <c:v>44317</c:v>
              </c:pt>
              <c:pt idx="22">
                <c:v>44348</c:v>
              </c:pt>
              <c:pt idx="23">
                <c:v>44378</c:v>
              </c:pt>
              <c:pt idx="24">
                <c:v>44409</c:v>
              </c:pt>
              <c:pt idx="25">
                <c:v>44440</c:v>
              </c:pt>
              <c:pt idx="26">
                <c:v>44470</c:v>
              </c:pt>
              <c:pt idx="27">
                <c:v>44501</c:v>
              </c:pt>
              <c:pt idx="28">
                <c:v>44531</c:v>
              </c:pt>
              <c:pt idx="29">
                <c:v>44562</c:v>
              </c:pt>
              <c:pt idx="30">
                <c:v>44593</c:v>
              </c:pt>
              <c:pt idx="31">
                <c:v>44621</c:v>
              </c:pt>
              <c:pt idx="32">
                <c:v>44652</c:v>
              </c:pt>
              <c:pt idx="33">
                <c:v>44682</c:v>
              </c:pt>
              <c:pt idx="34">
                <c:v>44713</c:v>
              </c:pt>
              <c:pt idx="35">
                <c:v>44743</c:v>
              </c:pt>
              <c:pt idx="36">
                <c:v>44774</c:v>
              </c:pt>
              <c:pt idx="37">
                <c:v>44805</c:v>
              </c:pt>
              <c:pt idx="38">
                <c:v>44835</c:v>
              </c:pt>
              <c:pt idx="39">
                <c:v>44866</c:v>
              </c:pt>
              <c:pt idx="40">
                <c:v>44896</c:v>
              </c:pt>
              <c:pt idx="41">
                <c:v>44927</c:v>
              </c:pt>
              <c:pt idx="42">
                <c:v>44958</c:v>
              </c:pt>
              <c:pt idx="43">
                <c:v>44986</c:v>
              </c:pt>
              <c:pt idx="44">
                <c:v>45017</c:v>
              </c:pt>
              <c:pt idx="45">
                <c:v>45047</c:v>
              </c:pt>
              <c:pt idx="46">
                <c:v>45078</c:v>
              </c:pt>
              <c:pt idx="47">
                <c:v>45108</c:v>
              </c:pt>
              <c:pt idx="48">
                <c:v>45139</c:v>
              </c:pt>
            </c:numLit>
          </c:cat>
          <c:val>
            <c:numLit>
              <c:formatCode>General</c:formatCode>
              <c:ptCount val="49"/>
              <c:pt idx="0">
                <c:v>93.046559363300133</c:v>
              </c:pt>
              <c:pt idx="1">
                <c:v>93.12044343452429</c:v>
              </c:pt>
              <c:pt idx="2">
                <c:v>92.716215792518952</c:v>
              </c:pt>
              <c:pt idx="3">
                <c:v>96.080991422099586</c:v>
              </c:pt>
              <c:pt idx="4">
                <c:v>95.01499334929207</c:v>
              </c:pt>
              <c:pt idx="5">
                <c:v>95.555125982017486</c:v>
              </c:pt>
              <c:pt idx="6">
                <c:v>93.794115104462378</c:v>
              </c:pt>
              <c:pt idx="7">
                <c:v>81.095933912936829</c:v>
              </c:pt>
              <c:pt idx="8">
                <c:v>60.349205895058397</c:v>
              </c:pt>
              <c:pt idx="9">
                <c:v>81.145308906350238</c:v>
              </c:pt>
              <c:pt idx="10">
                <c:v>95.871300303519945</c:v>
              </c:pt>
              <c:pt idx="11">
                <c:v>92.834326863504316</c:v>
              </c:pt>
              <c:pt idx="12">
                <c:v>90.54921316916284</c:v>
              </c:pt>
              <c:pt idx="13">
                <c:v>87.048368989926587</c:v>
              </c:pt>
              <c:pt idx="14">
                <c:v>90.281580784007559</c:v>
              </c:pt>
              <c:pt idx="15">
                <c:v>92.012609533495137</c:v>
              </c:pt>
              <c:pt idx="16">
                <c:v>93.066551263463154</c:v>
              </c:pt>
              <c:pt idx="17">
                <c:v>90.128433970115239</c:v>
              </c:pt>
              <c:pt idx="18">
                <c:v>90.855812759731549</c:v>
              </c:pt>
              <c:pt idx="19">
                <c:v>86.126499106786767</c:v>
              </c:pt>
              <c:pt idx="20">
                <c:v>87.756438336399981</c:v>
              </c:pt>
              <c:pt idx="21">
                <c:v>87.011677438659234</c:v>
              </c:pt>
              <c:pt idx="22">
                <c:v>86.460400613960815</c:v>
              </c:pt>
              <c:pt idx="23">
                <c:v>86.328156860839982</c:v>
              </c:pt>
              <c:pt idx="24">
                <c:v>85.785406647854728</c:v>
              </c:pt>
              <c:pt idx="25">
                <c:v>88.36211557995739</c:v>
              </c:pt>
              <c:pt idx="26">
                <c:v>92.275608785873629</c:v>
              </c:pt>
              <c:pt idx="27">
                <c:v>88.235275890704017</c:v>
              </c:pt>
              <c:pt idx="28">
                <c:v>83.981885118063488</c:v>
              </c:pt>
              <c:pt idx="29">
                <c:v>74.536381041079068</c:v>
              </c:pt>
              <c:pt idx="30">
                <c:v>81.766527610017235</c:v>
              </c:pt>
              <c:pt idx="31">
                <c:v>83.276309871947589</c:v>
              </c:pt>
              <c:pt idx="32">
                <c:v>81.88309559110165</c:v>
              </c:pt>
              <c:pt idx="33">
                <c:v>87.24185210666981</c:v>
              </c:pt>
              <c:pt idx="34">
                <c:v>85.823775019911352</c:v>
              </c:pt>
              <c:pt idx="35">
                <c:v>86.276412790173026</c:v>
              </c:pt>
              <c:pt idx="36">
                <c:v>90.177456137973778</c:v>
              </c:pt>
              <c:pt idx="37">
                <c:v>87.258728813681302</c:v>
              </c:pt>
              <c:pt idx="38">
                <c:v>86.160474592250878</c:v>
              </c:pt>
              <c:pt idx="39">
                <c:v>84.480301972091326</c:v>
              </c:pt>
              <c:pt idx="40">
                <c:v>85.956358708731429</c:v>
              </c:pt>
              <c:pt idx="41">
                <c:v>86.784354817630827</c:v>
              </c:pt>
              <c:pt idx="42">
                <c:v>85.362032326207711</c:v>
              </c:pt>
              <c:pt idx="43">
                <c:v>84.848010334823968</c:v>
              </c:pt>
              <c:pt idx="44">
                <c:v>84.048190550774592</c:v>
              </c:pt>
              <c:pt idx="45">
                <c:v>82.312055271930191</c:v>
              </c:pt>
              <c:pt idx="46">
                <c:v>87.254823407463235</c:v>
              </c:pt>
              <c:pt idx="47">
                <c:v>84.836665554985785</c:v>
              </c:pt>
              <c:pt idx="48">
                <c:v>84.999930677434179</c:v>
              </c:pt>
            </c:numLit>
          </c:val>
          <c:smooth val="0"/>
          <c:extLst>
            <c:ext xmlns:c16="http://schemas.microsoft.com/office/drawing/2014/chart" uri="{C3380CC4-5D6E-409C-BE32-E72D297353CC}">
              <c16:uniqueId val="{00000002-B6F8-4080-8CD4-F1571C349DF1}"/>
            </c:ext>
          </c:extLst>
        </c:ser>
        <c:dLbls>
          <c:showLegendKey val="0"/>
          <c:showVal val="0"/>
          <c:showCatName val="0"/>
          <c:showSerName val="0"/>
          <c:showPercent val="0"/>
          <c:showBubbleSize val="0"/>
        </c:dLbls>
        <c:marker val="1"/>
        <c:smooth val="0"/>
        <c:axId val="479869800"/>
        <c:axId val="479867448"/>
      </c:lineChart>
      <c:dateAx>
        <c:axId val="479869800"/>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9867448"/>
        <c:crosses val="autoZero"/>
        <c:auto val="0"/>
        <c:lblOffset val="100"/>
        <c:baseTimeUnit val="months"/>
        <c:majorUnit val="6"/>
        <c:majorTimeUnit val="months"/>
        <c:minorUnit val="1"/>
        <c:minorTimeUnit val="months"/>
      </c:dateAx>
      <c:valAx>
        <c:axId val="479867448"/>
        <c:scaling>
          <c:orientation val="minMax"/>
          <c:min val="5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9869800"/>
        <c:crossesAt val="41061"/>
        <c:crossBetween val="midCat"/>
        <c:majorUnit val="30"/>
      </c:valAx>
      <c:spPr>
        <a:solidFill>
          <a:srgbClr val="FFFFFF"/>
        </a:solidFill>
        <a:ln w="12700">
          <a:solidFill>
            <a:srgbClr val="808080"/>
          </a:solidFill>
          <a:prstDash val="solid"/>
        </a:ln>
      </c:spPr>
    </c:plotArea>
    <c:legend>
      <c:legendPos val="r"/>
      <c:layout>
        <c:manualLayout>
          <c:xMode val="edge"/>
          <c:yMode val="edge"/>
          <c:x val="0.1710525073254732"/>
          <c:y val="0.90196523717797072"/>
          <c:w val="0.70526323098501575"/>
          <c:h val="8.3333896567650112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22011197098203"/>
        </c:manualLayout>
      </c:layout>
      <c:lineChart>
        <c:grouping val="standard"/>
        <c:varyColors val="0"/>
        <c:ser>
          <c:idx val="1"/>
          <c:order val="0"/>
          <c:tx>
            <c:v>TOTAL Laboratoires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43678</c:v>
              </c:pt>
              <c:pt idx="1">
                <c:v>43709</c:v>
              </c:pt>
              <c:pt idx="2">
                <c:v>43739</c:v>
              </c:pt>
              <c:pt idx="3">
                <c:v>43770</c:v>
              </c:pt>
              <c:pt idx="4">
                <c:v>43800</c:v>
              </c:pt>
              <c:pt idx="5">
                <c:v>43831</c:v>
              </c:pt>
              <c:pt idx="6">
                <c:v>43862</c:v>
              </c:pt>
              <c:pt idx="7">
                <c:v>43891</c:v>
              </c:pt>
              <c:pt idx="8">
                <c:v>43922</c:v>
              </c:pt>
              <c:pt idx="9">
                <c:v>43952</c:v>
              </c:pt>
              <c:pt idx="10">
                <c:v>43983</c:v>
              </c:pt>
              <c:pt idx="11">
                <c:v>44013</c:v>
              </c:pt>
              <c:pt idx="12">
                <c:v>44044</c:v>
              </c:pt>
              <c:pt idx="13">
                <c:v>44075</c:v>
              </c:pt>
              <c:pt idx="14">
                <c:v>44105</c:v>
              </c:pt>
              <c:pt idx="15">
                <c:v>44136</c:v>
              </c:pt>
              <c:pt idx="16">
                <c:v>44166</c:v>
              </c:pt>
              <c:pt idx="17">
                <c:v>44197</c:v>
              </c:pt>
              <c:pt idx="18">
                <c:v>44228</c:v>
              </c:pt>
              <c:pt idx="19">
                <c:v>44256</c:v>
              </c:pt>
              <c:pt idx="20">
                <c:v>44287</c:v>
              </c:pt>
              <c:pt idx="21">
                <c:v>44317</c:v>
              </c:pt>
              <c:pt idx="22">
                <c:v>44348</c:v>
              </c:pt>
              <c:pt idx="23">
                <c:v>44378</c:v>
              </c:pt>
              <c:pt idx="24">
                <c:v>44409</c:v>
              </c:pt>
              <c:pt idx="25">
                <c:v>44440</c:v>
              </c:pt>
              <c:pt idx="26">
                <c:v>44470</c:v>
              </c:pt>
              <c:pt idx="27">
                <c:v>44501</c:v>
              </c:pt>
              <c:pt idx="28">
                <c:v>44531</c:v>
              </c:pt>
              <c:pt idx="29">
                <c:v>44562</c:v>
              </c:pt>
              <c:pt idx="30">
                <c:v>44593</c:v>
              </c:pt>
              <c:pt idx="31">
                <c:v>44621</c:v>
              </c:pt>
              <c:pt idx="32">
                <c:v>44652</c:v>
              </c:pt>
              <c:pt idx="33">
                <c:v>44682</c:v>
              </c:pt>
              <c:pt idx="34">
                <c:v>44713</c:v>
              </c:pt>
              <c:pt idx="35">
                <c:v>44743</c:v>
              </c:pt>
              <c:pt idx="36">
                <c:v>44774</c:v>
              </c:pt>
              <c:pt idx="37">
                <c:v>44805</c:v>
              </c:pt>
              <c:pt idx="38">
                <c:v>44835</c:v>
              </c:pt>
              <c:pt idx="39">
                <c:v>44866</c:v>
              </c:pt>
              <c:pt idx="40">
                <c:v>44896</c:v>
              </c:pt>
              <c:pt idx="41">
                <c:v>44927</c:v>
              </c:pt>
              <c:pt idx="42">
                <c:v>44958</c:v>
              </c:pt>
              <c:pt idx="43">
                <c:v>44986</c:v>
              </c:pt>
              <c:pt idx="44">
                <c:v>45017</c:v>
              </c:pt>
              <c:pt idx="45">
                <c:v>45047</c:v>
              </c:pt>
              <c:pt idx="46">
                <c:v>45078</c:v>
              </c:pt>
              <c:pt idx="47">
                <c:v>45108</c:v>
              </c:pt>
              <c:pt idx="48">
                <c:v>45139</c:v>
              </c:pt>
            </c:numLit>
          </c:cat>
          <c:val>
            <c:numLit>
              <c:formatCode>General</c:formatCode>
              <c:ptCount val="49"/>
              <c:pt idx="0">
                <c:v>85.716481916621376</c:v>
              </c:pt>
              <c:pt idx="1">
                <c:v>84.800849606527635</c:v>
              </c:pt>
              <c:pt idx="2">
                <c:v>86.100752212026876</c:v>
              </c:pt>
              <c:pt idx="3">
                <c:v>90.259169083936598</c:v>
              </c:pt>
              <c:pt idx="4">
                <c:v>87.086320323078695</c:v>
              </c:pt>
              <c:pt idx="5">
                <c:v>85.882322496803454</c:v>
              </c:pt>
              <c:pt idx="6">
                <c:v>86.06575081730405</c:v>
              </c:pt>
              <c:pt idx="7">
                <c:v>74.214103268480386</c:v>
              </c:pt>
              <c:pt idx="8">
                <c:v>57.456781137776737</c:v>
              </c:pt>
              <c:pt idx="9">
                <c:v>82.070597142652119</c:v>
              </c:pt>
              <c:pt idx="10">
                <c:v>95.063295903725447</c:v>
              </c:pt>
              <c:pt idx="11">
                <c:v>94.264467545354492</c:v>
              </c:pt>
              <c:pt idx="12">
                <c:v>95.975489085672919</c:v>
              </c:pt>
              <c:pt idx="13">
                <c:v>103.06367255889685</c:v>
              </c:pt>
              <c:pt idx="14">
                <c:v>118.81538133806986</c:v>
              </c:pt>
              <c:pt idx="15">
                <c:v>151.12615277291533</c:v>
              </c:pt>
              <c:pt idx="16">
                <c:v>130.90513989025482</c:v>
              </c:pt>
              <c:pt idx="17">
                <c:v>127.25620031191815</c:v>
              </c:pt>
              <c:pt idx="18">
                <c:v>124.97648379072434</c:v>
              </c:pt>
              <c:pt idx="19">
                <c:v>118.373953101753</c:v>
              </c:pt>
              <c:pt idx="20">
                <c:v>121.82801285051958</c:v>
              </c:pt>
              <c:pt idx="21">
                <c:v>110.11845307101602</c:v>
              </c:pt>
              <c:pt idx="22">
                <c:v>99.648654156790968</c:v>
              </c:pt>
              <c:pt idx="23">
                <c:v>99.834404950479183</c:v>
              </c:pt>
              <c:pt idx="24">
                <c:v>102.7688582769461</c:v>
              </c:pt>
              <c:pt idx="25">
                <c:v>100.49346612744961</c:v>
              </c:pt>
              <c:pt idx="26">
                <c:v>96.267573147251071</c:v>
              </c:pt>
              <c:pt idx="27">
                <c:v>99.190850235064829</c:v>
              </c:pt>
              <c:pt idx="28">
                <c:v>103.44734724183888</c:v>
              </c:pt>
              <c:pt idx="29">
                <c:v>112.61621065072565</c:v>
              </c:pt>
              <c:pt idx="30">
                <c:v>104.44120432307375</c:v>
              </c:pt>
              <c:pt idx="31">
                <c:v>97.031121786534015</c:v>
              </c:pt>
              <c:pt idx="32">
                <c:v>97.171013193423221</c:v>
              </c:pt>
              <c:pt idx="33">
                <c:v>95.296068820227333</c:v>
              </c:pt>
              <c:pt idx="34">
                <c:v>90.957134636548105</c:v>
              </c:pt>
              <c:pt idx="35">
                <c:v>96.529262236217264</c:v>
              </c:pt>
              <c:pt idx="36">
                <c:v>90.711749331871744</c:v>
              </c:pt>
              <c:pt idx="37">
                <c:v>85.561824821791106</c:v>
              </c:pt>
              <c:pt idx="38">
                <c:v>87.87831034163365</c:v>
              </c:pt>
              <c:pt idx="39">
                <c:v>82.69378872246584</c:v>
              </c:pt>
              <c:pt idx="40">
                <c:v>84.173904245871825</c:v>
              </c:pt>
              <c:pt idx="41">
                <c:v>78.29427660695157</c:v>
              </c:pt>
              <c:pt idx="42">
                <c:v>73.926275602622908</c:v>
              </c:pt>
              <c:pt idx="43">
                <c:v>73.325093859265877</c:v>
              </c:pt>
              <c:pt idx="44">
                <c:v>71.432603511999432</c:v>
              </c:pt>
              <c:pt idx="45">
                <c:v>70.908152980387712</c:v>
              </c:pt>
              <c:pt idx="46">
                <c:v>74.738926048575905</c:v>
              </c:pt>
              <c:pt idx="47">
                <c:v>73.002548960437764</c:v>
              </c:pt>
              <c:pt idx="48">
                <c:v>71.755512148041845</c:v>
              </c:pt>
            </c:numLit>
          </c:val>
          <c:smooth val="0"/>
          <c:extLst>
            <c:ext xmlns:c16="http://schemas.microsoft.com/office/drawing/2014/chart" uri="{C3380CC4-5D6E-409C-BE32-E72D297353CC}">
              <c16:uniqueId val="{00000001-DF0D-483D-A47E-72744C266FA5}"/>
            </c:ext>
          </c:extLst>
        </c:ser>
        <c:ser>
          <c:idx val="0"/>
          <c:order val="1"/>
          <c:tx>
            <c:v>"HORS COVID"</c:v>
          </c:tx>
          <c:spPr>
            <a:ln w="12700">
              <a:solidFill>
                <a:srgbClr val="FF00FF"/>
              </a:solidFill>
              <a:prstDash val="solid"/>
            </a:ln>
          </c:spPr>
          <c:cat>
            <c:numLit>
              <c:formatCode>General</c:formatCode>
              <c:ptCount val="49"/>
              <c:pt idx="0">
                <c:v>43678</c:v>
              </c:pt>
              <c:pt idx="1">
                <c:v>43709</c:v>
              </c:pt>
              <c:pt idx="2">
                <c:v>43739</c:v>
              </c:pt>
              <c:pt idx="3">
                <c:v>43770</c:v>
              </c:pt>
              <c:pt idx="4">
                <c:v>43800</c:v>
              </c:pt>
              <c:pt idx="5">
                <c:v>43831</c:v>
              </c:pt>
              <c:pt idx="6">
                <c:v>43862</c:v>
              </c:pt>
              <c:pt idx="7">
                <c:v>43891</c:v>
              </c:pt>
              <c:pt idx="8">
                <c:v>43922</c:v>
              </c:pt>
              <c:pt idx="9">
                <c:v>43952</c:v>
              </c:pt>
              <c:pt idx="10">
                <c:v>43983</c:v>
              </c:pt>
              <c:pt idx="11">
                <c:v>44013</c:v>
              </c:pt>
              <c:pt idx="12">
                <c:v>44044</c:v>
              </c:pt>
              <c:pt idx="13">
                <c:v>44075</c:v>
              </c:pt>
              <c:pt idx="14">
                <c:v>44105</c:v>
              </c:pt>
              <c:pt idx="15">
                <c:v>44136</c:v>
              </c:pt>
              <c:pt idx="16">
                <c:v>44166</c:v>
              </c:pt>
              <c:pt idx="17">
                <c:v>44197</c:v>
              </c:pt>
              <c:pt idx="18">
                <c:v>44228</c:v>
              </c:pt>
              <c:pt idx="19">
                <c:v>44256</c:v>
              </c:pt>
              <c:pt idx="20">
                <c:v>44287</c:v>
              </c:pt>
              <c:pt idx="21">
                <c:v>44317</c:v>
              </c:pt>
              <c:pt idx="22">
                <c:v>44348</c:v>
              </c:pt>
              <c:pt idx="23">
                <c:v>44378</c:v>
              </c:pt>
              <c:pt idx="24">
                <c:v>44409</c:v>
              </c:pt>
              <c:pt idx="25">
                <c:v>44440</c:v>
              </c:pt>
              <c:pt idx="26">
                <c:v>44470</c:v>
              </c:pt>
              <c:pt idx="27">
                <c:v>44501</c:v>
              </c:pt>
              <c:pt idx="28">
                <c:v>44531</c:v>
              </c:pt>
              <c:pt idx="29">
                <c:v>44562</c:v>
              </c:pt>
              <c:pt idx="30">
                <c:v>44593</c:v>
              </c:pt>
              <c:pt idx="31">
                <c:v>44621</c:v>
              </c:pt>
              <c:pt idx="32">
                <c:v>44652</c:v>
              </c:pt>
              <c:pt idx="33">
                <c:v>44682</c:v>
              </c:pt>
              <c:pt idx="34">
                <c:v>44713</c:v>
              </c:pt>
              <c:pt idx="35">
                <c:v>44743</c:v>
              </c:pt>
              <c:pt idx="36">
                <c:v>44774</c:v>
              </c:pt>
              <c:pt idx="37">
                <c:v>44805</c:v>
              </c:pt>
              <c:pt idx="38">
                <c:v>44835</c:v>
              </c:pt>
              <c:pt idx="39">
                <c:v>44866</c:v>
              </c:pt>
              <c:pt idx="40">
                <c:v>44896</c:v>
              </c:pt>
              <c:pt idx="41">
                <c:v>44927</c:v>
              </c:pt>
              <c:pt idx="42">
                <c:v>44958</c:v>
              </c:pt>
              <c:pt idx="43">
                <c:v>44986</c:v>
              </c:pt>
              <c:pt idx="44">
                <c:v>45017</c:v>
              </c:pt>
              <c:pt idx="45">
                <c:v>45047</c:v>
              </c:pt>
              <c:pt idx="46">
                <c:v>45078</c:v>
              </c:pt>
              <c:pt idx="47">
                <c:v>45108</c:v>
              </c:pt>
              <c:pt idx="48">
                <c:v>45139</c:v>
              </c:pt>
            </c:numLit>
          </c:cat>
          <c:val>
            <c:numLit>
              <c:formatCode>General</c:formatCode>
              <c:ptCount val="49"/>
              <c:pt idx="0">
                <c:v>86.072489626047897</c:v>
              </c:pt>
              <c:pt idx="1">
                <c:v>85.377416145161519</c:v>
              </c:pt>
              <c:pt idx="2">
                <c:v>84.785500819562088</c:v>
              </c:pt>
              <c:pt idx="3">
                <c:v>86.929407427171668</c:v>
              </c:pt>
              <c:pt idx="4">
                <c:v>85.965414094246569</c:v>
              </c:pt>
              <c:pt idx="5">
                <c:v>87.070637339749481</c:v>
              </c:pt>
              <c:pt idx="6">
                <c:v>84.736237621775317</c:v>
              </c:pt>
              <c:pt idx="7">
                <c:v>74.968030642222558</c:v>
              </c:pt>
              <c:pt idx="8">
                <c:v>57.336321813897186</c:v>
              </c:pt>
              <c:pt idx="9">
                <c:v>76.297430550790182</c:v>
              </c:pt>
              <c:pt idx="10">
                <c:v>86.970776875116158</c:v>
              </c:pt>
              <c:pt idx="11">
                <c:v>83.482279897877248</c:v>
              </c:pt>
              <c:pt idx="12">
                <c:v>81.898437442275309</c:v>
              </c:pt>
              <c:pt idx="13">
                <c:v>77.671720408232233</c:v>
              </c:pt>
              <c:pt idx="14">
                <c:v>80.909347680154625</c:v>
              </c:pt>
              <c:pt idx="15">
                <c:v>81.311248421829703</c:v>
              </c:pt>
              <c:pt idx="16">
                <c:v>82.083927160949528</c:v>
              </c:pt>
              <c:pt idx="17">
                <c:v>79.869893826421062</c:v>
              </c:pt>
              <c:pt idx="18">
                <c:v>79.920870635157712</c:v>
              </c:pt>
              <c:pt idx="19">
                <c:v>76.340155814305007</c:v>
              </c:pt>
              <c:pt idx="20">
                <c:v>76.405873968290749</c:v>
              </c:pt>
              <c:pt idx="21">
                <c:v>76.065494607909628</c:v>
              </c:pt>
              <c:pt idx="22">
                <c:v>74.821939644808808</c:v>
              </c:pt>
              <c:pt idx="23">
                <c:v>75.478654685205797</c:v>
              </c:pt>
              <c:pt idx="24">
                <c:v>74.250679675784355</c:v>
              </c:pt>
              <c:pt idx="25">
                <c:v>76.708114356560003</c:v>
              </c:pt>
              <c:pt idx="26">
                <c:v>78.937436642747869</c:v>
              </c:pt>
              <c:pt idx="27">
                <c:v>76.780378518731922</c:v>
              </c:pt>
              <c:pt idx="28">
                <c:v>71.973506059512033</c:v>
              </c:pt>
              <c:pt idx="29">
                <c:v>65.065089462163414</c:v>
              </c:pt>
              <c:pt idx="30">
                <c:v>69.826712713080468</c:v>
              </c:pt>
              <c:pt idx="31">
                <c:v>70.431779135477584</c:v>
              </c:pt>
              <c:pt idx="32">
                <c:v>70.350848858322237</c:v>
              </c:pt>
              <c:pt idx="33">
                <c:v>74.238895689126721</c:v>
              </c:pt>
              <c:pt idx="34">
                <c:v>72.999091201916499</c:v>
              </c:pt>
              <c:pt idx="35">
                <c:v>73.584424432820256</c:v>
              </c:pt>
              <c:pt idx="36">
                <c:v>76.175045767959304</c:v>
              </c:pt>
              <c:pt idx="37">
                <c:v>73.060964495628156</c:v>
              </c:pt>
              <c:pt idx="38">
                <c:v>72.994067822678062</c:v>
              </c:pt>
              <c:pt idx="39">
                <c:v>70.298496082145647</c:v>
              </c:pt>
              <c:pt idx="40">
                <c:v>72.356898528548214</c:v>
              </c:pt>
              <c:pt idx="41">
                <c:v>72.530448246563381</c:v>
              </c:pt>
              <c:pt idx="42">
                <c:v>70.526240350416785</c:v>
              </c:pt>
              <c:pt idx="43">
                <c:v>70.674974604012277</c:v>
              </c:pt>
              <c:pt idx="44">
                <c:v>70.555227569713381</c:v>
              </c:pt>
              <c:pt idx="45">
                <c:v>67.56077711758789</c:v>
              </c:pt>
              <c:pt idx="46">
                <c:v>71.641730008675893</c:v>
              </c:pt>
              <c:pt idx="47">
                <c:v>69.033014282816268</c:v>
              </c:pt>
              <c:pt idx="48">
                <c:v>69.862223448741261</c:v>
              </c:pt>
            </c:numLit>
          </c:val>
          <c:smooth val="0"/>
          <c:extLst>
            <c:ext xmlns:c16="http://schemas.microsoft.com/office/drawing/2014/chart" uri="{C3380CC4-5D6E-409C-BE32-E72D297353CC}">
              <c16:uniqueId val="{00000002-DF0D-483D-A47E-72744C266FA5}"/>
            </c:ext>
          </c:extLst>
        </c:ser>
        <c:dLbls>
          <c:showLegendKey val="0"/>
          <c:showVal val="0"/>
          <c:showCatName val="0"/>
          <c:showSerName val="0"/>
          <c:showPercent val="0"/>
          <c:showBubbleSize val="0"/>
        </c:dLbls>
        <c:marker val="1"/>
        <c:smooth val="0"/>
        <c:axId val="476255488"/>
        <c:axId val="476256664"/>
      </c:lineChart>
      <c:dateAx>
        <c:axId val="476255488"/>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6256664"/>
        <c:crosses val="autoZero"/>
        <c:auto val="0"/>
        <c:lblOffset val="100"/>
        <c:baseTimeUnit val="months"/>
        <c:majorUnit val="6"/>
        <c:majorTimeUnit val="months"/>
        <c:minorUnit val="1"/>
        <c:minorTimeUnit val="months"/>
      </c:dateAx>
      <c:valAx>
        <c:axId val="476256664"/>
        <c:scaling>
          <c:orientation val="minMax"/>
          <c:max val="21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6255488"/>
        <c:crosses val="autoZero"/>
        <c:crossBetween val="midCat"/>
        <c:majorUnit val="30"/>
      </c:valAx>
      <c:spPr>
        <a:solidFill>
          <a:srgbClr val="FFFFFF"/>
        </a:solidFill>
        <a:ln w="12700">
          <a:solidFill>
            <a:srgbClr val="808080"/>
          </a:solidFill>
          <a:prstDash val="solid"/>
        </a:ln>
      </c:spPr>
    </c:plotArea>
    <c:legend>
      <c:legendPos val="r"/>
      <c:layout>
        <c:manualLayout>
          <c:xMode val="edge"/>
          <c:yMode val="edge"/>
          <c:x val="0.15789470760599369"/>
          <c:y val="0.90686717808342632"/>
          <c:w val="0.7026316154925078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96808714361351"/>
        </c:manualLayout>
      </c:layout>
      <c:lineChart>
        <c:grouping val="standard"/>
        <c:varyColors val="0"/>
        <c:ser>
          <c:idx val="1"/>
          <c:order val="0"/>
          <c:tx>
            <c:v>TOTAL Laboratoires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43678</c:v>
              </c:pt>
              <c:pt idx="1">
                <c:v>43709</c:v>
              </c:pt>
              <c:pt idx="2">
                <c:v>43739</c:v>
              </c:pt>
              <c:pt idx="3">
                <c:v>43770</c:v>
              </c:pt>
              <c:pt idx="4">
                <c:v>43800</c:v>
              </c:pt>
              <c:pt idx="5">
                <c:v>43831</c:v>
              </c:pt>
              <c:pt idx="6">
                <c:v>43862</c:v>
              </c:pt>
              <c:pt idx="7">
                <c:v>43891</c:v>
              </c:pt>
              <c:pt idx="8">
                <c:v>43922</c:v>
              </c:pt>
              <c:pt idx="9">
                <c:v>43952</c:v>
              </c:pt>
              <c:pt idx="10">
                <c:v>43983</c:v>
              </c:pt>
              <c:pt idx="11">
                <c:v>44013</c:v>
              </c:pt>
              <c:pt idx="12">
                <c:v>44044</c:v>
              </c:pt>
              <c:pt idx="13">
                <c:v>44075</c:v>
              </c:pt>
              <c:pt idx="14">
                <c:v>44105</c:v>
              </c:pt>
              <c:pt idx="15">
                <c:v>44136</c:v>
              </c:pt>
              <c:pt idx="16">
                <c:v>44166</c:v>
              </c:pt>
              <c:pt idx="17">
                <c:v>44197</c:v>
              </c:pt>
              <c:pt idx="18">
                <c:v>44228</c:v>
              </c:pt>
              <c:pt idx="19">
                <c:v>44256</c:v>
              </c:pt>
              <c:pt idx="20">
                <c:v>44287</c:v>
              </c:pt>
              <c:pt idx="21">
                <c:v>44317</c:v>
              </c:pt>
              <c:pt idx="22">
                <c:v>44348</c:v>
              </c:pt>
              <c:pt idx="23">
                <c:v>44378</c:v>
              </c:pt>
              <c:pt idx="24">
                <c:v>44409</c:v>
              </c:pt>
              <c:pt idx="25">
                <c:v>44440</c:v>
              </c:pt>
              <c:pt idx="26">
                <c:v>44470</c:v>
              </c:pt>
              <c:pt idx="27">
                <c:v>44501</c:v>
              </c:pt>
              <c:pt idx="28">
                <c:v>44531</c:v>
              </c:pt>
              <c:pt idx="29">
                <c:v>44562</c:v>
              </c:pt>
              <c:pt idx="30">
                <c:v>44593</c:v>
              </c:pt>
              <c:pt idx="31">
                <c:v>44621</c:v>
              </c:pt>
              <c:pt idx="32">
                <c:v>44652</c:v>
              </c:pt>
              <c:pt idx="33">
                <c:v>44682</c:v>
              </c:pt>
              <c:pt idx="34">
                <c:v>44713</c:v>
              </c:pt>
              <c:pt idx="35">
                <c:v>44743</c:v>
              </c:pt>
              <c:pt idx="36">
                <c:v>44774</c:v>
              </c:pt>
              <c:pt idx="37">
                <c:v>44805</c:v>
              </c:pt>
              <c:pt idx="38">
                <c:v>44835</c:v>
              </c:pt>
              <c:pt idx="39">
                <c:v>44866</c:v>
              </c:pt>
              <c:pt idx="40">
                <c:v>44896</c:v>
              </c:pt>
              <c:pt idx="41">
                <c:v>44927</c:v>
              </c:pt>
              <c:pt idx="42">
                <c:v>44958</c:v>
              </c:pt>
              <c:pt idx="43">
                <c:v>44986</c:v>
              </c:pt>
              <c:pt idx="44">
                <c:v>45017</c:v>
              </c:pt>
              <c:pt idx="45">
                <c:v>45047</c:v>
              </c:pt>
              <c:pt idx="46">
                <c:v>45078</c:v>
              </c:pt>
              <c:pt idx="47">
                <c:v>45108</c:v>
              </c:pt>
              <c:pt idx="48">
                <c:v>45139</c:v>
              </c:pt>
            </c:numLit>
          </c:cat>
          <c:val>
            <c:numLit>
              <c:formatCode>General</c:formatCode>
              <c:ptCount val="49"/>
              <c:pt idx="0">
                <c:v>100.39123952586844</c:v>
              </c:pt>
              <c:pt idx="1">
                <c:v>103.91469663466815</c:v>
              </c:pt>
              <c:pt idx="2">
                <c:v>102.76953052260578</c:v>
              </c:pt>
              <c:pt idx="3">
                <c:v>107.97622533418638</c:v>
              </c:pt>
              <c:pt idx="4">
                <c:v>106.48038465527874</c:v>
              </c:pt>
              <c:pt idx="5">
                <c:v>105.74088299232858</c:v>
              </c:pt>
              <c:pt idx="6">
                <c:v>108.5054263330141</c:v>
              </c:pt>
              <c:pt idx="7">
                <c:v>92.376670222118179</c:v>
              </c:pt>
              <c:pt idx="8">
                <c:v>66.209242001110454</c:v>
              </c:pt>
              <c:pt idx="9">
                <c:v>96.055015399451619</c:v>
              </c:pt>
              <c:pt idx="10">
                <c:v>124.78028695152364</c:v>
              </c:pt>
              <c:pt idx="11">
                <c:v>128.05354054212395</c:v>
              </c:pt>
              <c:pt idx="12">
                <c:v>144.58224980500219</c:v>
              </c:pt>
              <c:pt idx="13">
                <c:v>171.42057888634756</c:v>
              </c:pt>
              <c:pt idx="14">
                <c:v>189.37248921658855</c:v>
              </c:pt>
              <c:pt idx="15">
                <c:v>238.92152079241012</c:v>
              </c:pt>
              <c:pt idx="16">
                <c:v>197.89501904799315</c:v>
              </c:pt>
              <c:pt idx="17">
                <c:v>195.98738814437326</c:v>
              </c:pt>
              <c:pt idx="18">
                <c:v>197.47110774983335</c:v>
              </c:pt>
              <c:pt idx="19">
                <c:v>199.12975267345806</c:v>
              </c:pt>
              <c:pt idx="20">
                <c:v>206.2756746469108</c:v>
              </c:pt>
              <c:pt idx="21">
                <c:v>190.5976469276215</c:v>
              </c:pt>
              <c:pt idx="22">
                <c:v>169.77288184419024</c:v>
              </c:pt>
              <c:pt idx="23">
                <c:v>159.1781545785216</c:v>
              </c:pt>
              <c:pt idx="24">
                <c:v>190.34029413213872</c:v>
              </c:pt>
              <c:pt idx="25">
                <c:v>161.82998751598066</c:v>
              </c:pt>
              <c:pt idx="26">
                <c:v>152.23790619307962</c:v>
              </c:pt>
              <c:pt idx="27">
                <c:v>150.81517154575201</c:v>
              </c:pt>
              <c:pt idx="28">
                <c:v>184.1737706771307</c:v>
              </c:pt>
              <c:pt idx="29">
                <c:v>214.91074954734887</c:v>
              </c:pt>
              <c:pt idx="30">
                <c:v>193.418807949696</c:v>
              </c:pt>
              <c:pt idx="31">
                <c:v>164.80697398832734</c:v>
              </c:pt>
              <c:pt idx="32">
                <c:v>163.11015119048363</c:v>
              </c:pt>
              <c:pt idx="33">
                <c:v>150.26311461692902</c:v>
              </c:pt>
              <c:pt idx="34">
                <c:v>142.90464111793744</c:v>
              </c:pt>
              <c:pt idx="35">
                <c:v>154.34709395239639</c:v>
              </c:pt>
              <c:pt idx="36">
                <c:v>140.94264236900221</c:v>
              </c:pt>
              <c:pt idx="37">
                <c:v>127.95644343911417</c:v>
              </c:pt>
              <c:pt idx="38">
                <c:v>131.78618464553642</c:v>
              </c:pt>
              <c:pt idx="39">
                <c:v>123.61312166678439</c:v>
              </c:pt>
              <c:pt idx="40">
                <c:v>125.08794027693288</c:v>
              </c:pt>
              <c:pt idx="41">
                <c:v>121.58517118426585</c:v>
              </c:pt>
              <c:pt idx="42">
                <c:v>115.31685583554369</c:v>
              </c:pt>
              <c:pt idx="43">
                <c:v>110.36334809852441</c:v>
              </c:pt>
              <c:pt idx="44">
                <c:v>104.53971639641182</c:v>
              </c:pt>
              <c:pt idx="45">
                <c:v>106.53722490608342</c:v>
              </c:pt>
              <c:pt idx="46">
                <c:v>111.81196580469943</c:v>
              </c:pt>
              <c:pt idx="47">
                <c:v>109.00342833559642</c:v>
              </c:pt>
              <c:pt idx="48">
                <c:v>107.50858833321576</c:v>
              </c:pt>
            </c:numLit>
          </c:val>
          <c:smooth val="0"/>
          <c:extLst>
            <c:ext xmlns:c16="http://schemas.microsoft.com/office/drawing/2014/chart" uri="{C3380CC4-5D6E-409C-BE32-E72D297353CC}">
              <c16:uniqueId val="{00000001-B9BC-4399-9282-BFB9F2642F0B}"/>
            </c:ext>
          </c:extLst>
        </c:ser>
        <c:ser>
          <c:idx val="0"/>
          <c:order val="1"/>
          <c:tx>
            <c:v>"HORS COVID"</c:v>
          </c:tx>
          <c:spPr>
            <a:ln w="12700">
              <a:solidFill>
                <a:srgbClr val="FF00FF"/>
              </a:solidFill>
              <a:prstDash val="solid"/>
            </a:ln>
          </c:spPr>
          <c:cat>
            <c:numLit>
              <c:formatCode>General</c:formatCode>
              <c:ptCount val="49"/>
              <c:pt idx="0">
                <c:v>43678</c:v>
              </c:pt>
              <c:pt idx="1">
                <c:v>43709</c:v>
              </c:pt>
              <c:pt idx="2">
                <c:v>43739</c:v>
              </c:pt>
              <c:pt idx="3">
                <c:v>43770</c:v>
              </c:pt>
              <c:pt idx="4">
                <c:v>43800</c:v>
              </c:pt>
              <c:pt idx="5">
                <c:v>43831</c:v>
              </c:pt>
              <c:pt idx="6">
                <c:v>43862</c:v>
              </c:pt>
              <c:pt idx="7">
                <c:v>43891</c:v>
              </c:pt>
              <c:pt idx="8">
                <c:v>43922</c:v>
              </c:pt>
              <c:pt idx="9">
                <c:v>43952</c:v>
              </c:pt>
              <c:pt idx="10">
                <c:v>43983</c:v>
              </c:pt>
              <c:pt idx="11">
                <c:v>44013</c:v>
              </c:pt>
              <c:pt idx="12">
                <c:v>44044</c:v>
              </c:pt>
              <c:pt idx="13">
                <c:v>44075</c:v>
              </c:pt>
              <c:pt idx="14">
                <c:v>44105</c:v>
              </c:pt>
              <c:pt idx="15">
                <c:v>44136</c:v>
              </c:pt>
              <c:pt idx="16">
                <c:v>44166</c:v>
              </c:pt>
              <c:pt idx="17">
                <c:v>44197</c:v>
              </c:pt>
              <c:pt idx="18">
                <c:v>44228</c:v>
              </c:pt>
              <c:pt idx="19">
                <c:v>44256</c:v>
              </c:pt>
              <c:pt idx="20">
                <c:v>44287</c:v>
              </c:pt>
              <c:pt idx="21">
                <c:v>44317</c:v>
              </c:pt>
              <c:pt idx="22">
                <c:v>44348</c:v>
              </c:pt>
              <c:pt idx="23">
                <c:v>44378</c:v>
              </c:pt>
              <c:pt idx="24">
                <c:v>44409</c:v>
              </c:pt>
              <c:pt idx="25">
                <c:v>44440</c:v>
              </c:pt>
              <c:pt idx="26">
                <c:v>44470</c:v>
              </c:pt>
              <c:pt idx="27">
                <c:v>44501</c:v>
              </c:pt>
              <c:pt idx="28">
                <c:v>44531</c:v>
              </c:pt>
              <c:pt idx="29">
                <c:v>44562</c:v>
              </c:pt>
              <c:pt idx="30">
                <c:v>44593</c:v>
              </c:pt>
              <c:pt idx="31">
                <c:v>44621</c:v>
              </c:pt>
              <c:pt idx="32">
                <c:v>44652</c:v>
              </c:pt>
              <c:pt idx="33">
                <c:v>44682</c:v>
              </c:pt>
              <c:pt idx="34">
                <c:v>44713</c:v>
              </c:pt>
              <c:pt idx="35">
                <c:v>44743</c:v>
              </c:pt>
              <c:pt idx="36">
                <c:v>44774</c:v>
              </c:pt>
              <c:pt idx="37">
                <c:v>44805</c:v>
              </c:pt>
              <c:pt idx="38">
                <c:v>44835</c:v>
              </c:pt>
              <c:pt idx="39">
                <c:v>44866</c:v>
              </c:pt>
              <c:pt idx="40">
                <c:v>44896</c:v>
              </c:pt>
              <c:pt idx="41">
                <c:v>44927</c:v>
              </c:pt>
              <c:pt idx="42">
                <c:v>44958</c:v>
              </c:pt>
              <c:pt idx="43">
                <c:v>44986</c:v>
              </c:pt>
              <c:pt idx="44">
                <c:v>45017</c:v>
              </c:pt>
              <c:pt idx="45">
                <c:v>45047</c:v>
              </c:pt>
              <c:pt idx="46">
                <c:v>45078</c:v>
              </c:pt>
              <c:pt idx="47">
                <c:v>45108</c:v>
              </c:pt>
              <c:pt idx="48">
                <c:v>45139</c:v>
              </c:pt>
            </c:numLit>
          </c:cat>
          <c:val>
            <c:numLit>
              <c:formatCode>General</c:formatCode>
              <c:ptCount val="49"/>
              <c:pt idx="0">
                <c:v>102.45272894726494</c:v>
              </c:pt>
              <c:pt idx="1">
                <c:v>103.56373272197979</c:v>
              </c:pt>
              <c:pt idx="2">
                <c:v>103.41264596431023</c:v>
              </c:pt>
              <c:pt idx="3">
                <c:v>108.42404996055726</c:v>
              </c:pt>
              <c:pt idx="4">
                <c:v>107.22047455946789</c:v>
              </c:pt>
              <c:pt idx="5">
                <c:v>106.99844989604534</c:v>
              </c:pt>
              <c:pt idx="6">
                <c:v>106.01078842188458</c:v>
              </c:pt>
              <c:pt idx="7">
                <c:v>89.360849454372342</c:v>
              </c:pt>
              <c:pt idx="8">
                <c:v>64.412787085371576</c:v>
              </c:pt>
              <c:pt idx="9">
                <c:v>87.683810477571527</c:v>
              </c:pt>
              <c:pt idx="10">
                <c:v>107.87574475385657</c:v>
              </c:pt>
              <c:pt idx="11">
                <c:v>105.44775675882261</c:v>
              </c:pt>
              <c:pt idx="12">
                <c:v>102.21681423791995</c:v>
              </c:pt>
              <c:pt idx="13">
                <c:v>99.694979937555303</c:v>
              </c:pt>
              <c:pt idx="14">
                <c:v>102.92223642362599</c:v>
              </c:pt>
              <c:pt idx="15">
                <c:v>106.44590618636612</c:v>
              </c:pt>
              <c:pt idx="16">
                <c:v>107.87919706099206</c:v>
              </c:pt>
              <c:pt idx="17">
                <c:v>103.96448263479586</c:v>
              </c:pt>
              <c:pt idx="18">
                <c:v>105.60414822090047</c:v>
              </c:pt>
              <c:pt idx="19">
                <c:v>99.325679511347573</c:v>
              </c:pt>
              <c:pt idx="20">
                <c:v>103.06533792337331</c:v>
              </c:pt>
              <c:pt idx="21">
                <c:v>101.77517362986335</c:v>
              </c:pt>
              <c:pt idx="22">
                <c:v>102.15759632559012</c:v>
              </c:pt>
              <c:pt idx="23">
                <c:v>100.96125650142642</c:v>
              </c:pt>
              <c:pt idx="24">
                <c:v>101.3426927220796</c:v>
              </c:pt>
              <c:pt idx="25">
                <c:v>104.08027097113064</c:v>
              </c:pt>
              <c:pt idx="26">
                <c:v>110.26526387179881</c:v>
              </c:pt>
              <c:pt idx="27">
                <c:v>103.68489301628993</c:v>
              </c:pt>
              <c:pt idx="28">
                <c:v>100.17800217865513</c:v>
              </c:pt>
              <c:pt idx="29">
                <c:v>87.310640279496042</c:v>
              </c:pt>
              <c:pt idx="30">
                <c:v>97.870169809325944</c:v>
              </c:pt>
              <c:pt idx="31">
                <c:v>100.60017368253335</c:v>
              </c:pt>
              <c:pt idx="32">
                <c:v>97.437036480626844</c:v>
              </c:pt>
              <c:pt idx="33">
                <c:v>104.77939012453643</c:v>
              </c:pt>
              <c:pt idx="34">
                <c:v>103.12087060363253</c:v>
              </c:pt>
              <c:pt idx="35">
                <c:v>103.39453740674793</c:v>
              </c:pt>
              <c:pt idx="36">
                <c:v>109.06299234376986</c:v>
              </c:pt>
              <c:pt idx="37">
                <c:v>106.40774566039116</c:v>
              </c:pt>
              <c:pt idx="38">
                <c:v>103.91846376527845</c:v>
              </c:pt>
              <c:pt idx="39">
                <c:v>103.60779513367507</c:v>
              </c:pt>
              <c:pt idx="40">
                <c:v>104.29842202678192</c:v>
              </c:pt>
              <c:pt idx="41">
                <c:v>106.0090926669366</c:v>
              </c:pt>
              <c:pt idx="42">
                <c:v>105.37157918968599</c:v>
              </c:pt>
              <c:pt idx="43">
                <c:v>103.96367487879982</c:v>
              </c:pt>
              <c:pt idx="44">
                <c:v>102.24661740505299</c:v>
              </c:pt>
              <c:pt idx="45">
                <c:v>102.20761541507379</c:v>
              </c:pt>
              <c:pt idx="46">
                <c:v>108.31274364230414</c:v>
              </c:pt>
              <c:pt idx="47">
                <c:v>106.15159779861378</c:v>
              </c:pt>
              <c:pt idx="48">
                <c:v>105.41668110723359</c:v>
              </c:pt>
            </c:numLit>
          </c:val>
          <c:smooth val="0"/>
          <c:extLst>
            <c:ext xmlns:c16="http://schemas.microsoft.com/office/drawing/2014/chart" uri="{C3380CC4-5D6E-409C-BE32-E72D297353CC}">
              <c16:uniqueId val="{00000002-B9BC-4399-9282-BFB9F2642F0B}"/>
            </c:ext>
          </c:extLst>
        </c:ser>
        <c:dLbls>
          <c:showLegendKey val="0"/>
          <c:showVal val="0"/>
          <c:showCatName val="0"/>
          <c:showSerName val="0"/>
          <c:showPercent val="0"/>
          <c:showBubbleSize val="0"/>
        </c:dLbls>
        <c:marker val="1"/>
        <c:smooth val="0"/>
        <c:axId val="476258232"/>
        <c:axId val="476260584"/>
      </c:lineChart>
      <c:dateAx>
        <c:axId val="476258232"/>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6260584"/>
        <c:crosses val="autoZero"/>
        <c:auto val="0"/>
        <c:lblOffset val="100"/>
        <c:baseTimeUnit val="months"/>
        <c:majorUnit val="6"/>
        <c:majorTimeUnit val="months"/>
        <c:minorUnit val="1"/>
        <c:minorTimeUnit val="months"/>
      </c:dateAx>
      <c:valAx>
        <c:axId val="476260584"/>
        <c:scaling>
          <c:orientation val="minMax"/>
          <c:min val="5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6258232"/>
        <c:crosses val="autoZero"/>
        <c:crossBetween val="midCat"/>
        <c:majorUnit val="30"/>
      </c:valAx>
      <c:spPr>
        <a:solidFill>
          <a:srgbClr val="FFFFFF"/>
        </a:solidFill>
        <a:ln w="12700">
          <a:solidFill>
            <a:srgbClr val="808080"/>
          </a:solidFill>
          <a:prstDash val="solid"/>
        </a:ln>
      </c:spPr>
    </c:plotArea>
    <c:legend>
      <c:legendPos val="r"/>
      <c:layout>
        <c:manualLayout>
          <c:xMode val="edge"/>
          <c:yMode val="edge"/>
          <c:x val="0.19730811426349484"/>
          <c:y val="0.90686717808342632"/>
          <c:w val="0.7052632309850157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32157091474677"/>
          <c:h val="0.73858628186498143"/>
        </c:manualLayout>
      </c:layout>
      <c:lineChart>
        <c:grouping val="standard"/>
        <c:varyColors val="0"/>
        <c:ser>
          <c:idx val="1"/>
          <c:order val="0"/>
          <c:tx>
            <c:v>IJ maladie</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43678</c:v>
              </c:pt>
              <c:pt idx="1">
                <c:v>43709</c:v>
              </c:pt>
              <c:pt idx="2">
                <c:v>43739</c:v>
              </c:pt>
              <c:pt idx="3">
                <c:v>43770</c:v>
              </c:pt>
              <c:pt idx="4">
                <c:v>43800</c:v>
              </c:pt>
              <c:pt idx="5">
                <c:v>43831</c:v>
              </c:pt>
              <c:pt idx="6">
                <c:v>43862</c:v>
              </c:pt>
              <c:pt idx="7">
                <c:v>43891</c:v>
              </c:pt>
              <c:pt idx="8">
                <c:v>43922</c:v>
              </c:pt>
              <c:pt idx="9">
                <c:v>43952</c:v>
              </c:pt>
              <c:pt idx="10">
                <c:v>43983</c:v>
              </c:pt>
              <c:pt idx="11">
                <c:v>44013</c:v>
              </c:pt>
              <c:pt idx="12">
                <c:v>44044</c:v>
              </c:pt>
              <c:pt idx="13">
                <c:v>44075</c:v>
              </c:pt>
              <c:pt idx="14">
                <c:v>44105</c:v>
              </c:pt>
              <c:pt idx="15">
                <c:v>44136</c:v>
              </c:pt>
              <c:pt idx="16">
                <c:v>44166</c:v>
              </c:pt>
              <c:pt idx="17">
                <c:v>44197</c:v>
              </c:pt>
              <c:pt idx="18">
                <c:v>44228</c:v>
              </c:pt>
              <c:pt idx="19">
                <c:v>44256</c:v>
              </c:pt>
              <c:pt idx="20">
                <c:v>44287</c:v>
              </c:pt>
              <c:pt idx="21">
                <c:v>44317</c:v>
              </c:pt>
              <c:pt idx="22">
                <c:v>44348</c:v>
              </c:pt>
              <c:pt idx="23">
                <c:v>44378</c:v>
              </c:pt>
              <c:pt idx="24">
                <c:v>44409</c:v>
              </c:pt>
              <c:pt idx="25">
                <c:v>44440</c:v>
              </c:pt>
              <c:pt idx="26">
                <c:v>44470</c:v>
              </c:pt>
              <c:pt idx="27">
                <c:v>44501</c:v>
              </c:pt>
              <c:pt idx="28">
                <c:v>44531</c:v>
              </c:pt>
              <c:pt idx="29">
                <c:v>44562</c:v>
              </c:pt>
              <c:pt idx="30">
                <c:v>44593</c:v>
              </c:pt>
              <c:pt idx="31">
                <c:v>44621</c:v>
              </c:pt>
              <c:pt idx="32">
                <c:v>44652</c:v>
              </c:pt>
              <c:pt idx="33">
                <c:v>44682</c:v>
              </c:pt>
              <c:pt idx="34">
                <c:v>44713</c:v>
              </c:pt>
              <c:pt idx="35">
                <c:v>44743</c:v>
              </c:pt>
              <c:pt idx="36">
                <c:v>44774</c:v>
              </c:pt>
              <c:pt idx="37">
                <c:v>44805</c:v>
              </c:pt>
              <c:pt idx="38">
                <c:v>44835</c:v>
              </c:pt>
              <c:pt idx="39">
                <c:v>44866</c:v>
              </c:pt>
              <c:pt idx="40">
                <c:v>44896</c:v>
              </c:pt>
              <c:pt idx="41">
                <c:v>44927</c:v>
              </c:pt>
              <c:pt idx="42">
                <c:v>44958</c:v>
              </c:pt>
              <c:pt idx="43">
                <c:v>44986</c:v>
              </c:pt>
              <c:pt idx="44">
                <c:v>45017</c:v>
              </c:pt>
              <c:pt idx="45">
                <c:v>45047</c:v>
              </c:pt>
              <c:pt idx="46">
                <c:v>45078</c:v>
              </c:pt>
              <c:pt idx="47">
                <c:v>45108</c:v>
              </c:pt>
              <c:pt idx="48">
                <c:v>45139</c:v>
              </c:pt>
            </c:numLit>
          </c:cat>
          <c:val>
            <c:numLit>
              <c:formatCode>General</c:formatCode>
              <c:ptCount val="49"/>
              <c:pt idx="0">
                <c:v>106.66590631452144</c:v>
              </c:pt>
              <c:pt idx="1">
                <c:v>114.6558569868133</c:v>
              </c:pt>
              <c:pt idx="2">
                <c:v>107.07524389990151</c:v>
              </c:pt>
              <c:pt idx="3">
                <c:v>110.64709070673831</c:v>
              </c:pt>
              <c:pt idx="4">
                <c:v>117.92177237912431</c:v>
              </c:pt>
              <c:pt idx="5">
                <c:v>112.95018290344987</c:v>
              </c:pt>
              <c:pt idx="6">
                <c:v>113.00189536059591</c:v>
              </c:pt>
              <c:pt idx="7">
                <c:v>121.3862404797174</c:v>
              </c:pt>
              <c:pt idx="8">
                <c:v>204.77700984188419</c:v>
              </c:pt>
              <c:pt idx="9">
                <c:v>183.95985694423399</c:v>
              </c:pt>
              <c:pt idx="10">
                <c:v>150.97868093142205</c:v>
              </c:pt>
              <c:pt idx="11">
                <c:v>133.48706337371067</c:v>
              </c:pt>
              <c:pt idx="12">
                <c:v>126.54596089106862</c:v>
              </c:pt>
              <c:pt idx="13">
                <c:v>121.77197523764256</c:v>
              </c:pt>
              <c:pt idx="14">
                <c:v>123.78757767005935</c:v>
              </c:pt>
              <c:pt idx="15">
                <c:v>130.73020348991636</c:v>
              </c:pt>
              <c:pt idx="16">
                <c:v>122.15845509853138</c:v>
              </c:pt>
              <c:pt idx="17">
                <c:v>124.20981861961189</c:v>
              </c:pt>
              <c:pt idx="18">
                <c:v>124.40344968378425</c:v>
              </c:pt>
              <c:pt idx="19">
                <c:v>124.80589961952835</c:v>
              </c:pt>
              <c:pt idx="20">
                <c:v>126.77454885021326</c:v>
              </c:pt>
              <c:pt idx="21">
                <c:v>127.41994285593152</c:v>
              </c:pt>
              <c:pt idx="22">
                <c:v>125.1689715647957</c:v>
              </c:pt>
              <c:pt idx="23">
                <c:v>126.46747651147024</c:v>
              </c:pt>
              <c:pt idx="24">
                <c:v>121.85531299020144</c:v>
              </c:pt>
              <c:pt idx="25">
                <c:v>125.98271260670163</c:v>
              </c:pt>
              <c:pt idx="26">
                <c:v>128.6938293494247</c:v>
              </c:pt>
              <c:pt idx="27">
                <c:v>129.51694479184317</c:v>
              </c:pt>
              <c:pt idx="28">
                <c:v>128.90686135716624</c:v>
              </c:pt>
              <c:pt idx="29">
                <c:v>133.60103257855545</c:v>
              </c:pt>
              <c:pt idx="30">
                <c:v>152.5998825797673</c:v>
              </c:pt>
              <c:pt idx="31">
                <c:v>143.58353830278193</c:v>
              </c:pt>
              <c:pt idx="32">
                <c:v>143.83907983213703</c:v>
              </c:pt>
              <c:pt idx="33">
                <c:v>136.32236071607426</c:v>
              </c:pt>
              <c:pt idx="34">
                <c:v>139.79079427446416</c:v>
              </c:pt>
              <c:pt idx="35">
                <c:v>137.1015704071215</c:v>
              </c:pt>
              <c:pt idx="36">
                <c:v>139.88086928669154</c:v>
              </c:pt>
              <c:pt idx="37">
                <c:v>143.74838629952725</c:v>
              </c:pt>
              <c:pt idx="38">
                <c:v>141.47127079499788</c:v>
              </c:pt>
              <c:pt idx="39">
                <c:v>137.69277115142174</c:v>
              </c:pt>
              <c:pt idx="40">
                <c:v>137.86482517288431</c:v>
              </c:pt>
              <c:pt idx="41">
                <c:v>134.03576537990418</c:v>
              </c:pt>
              <c:pt idx="42">
                <c:v>134.32225948672217</c:v>
              </c:pt>
              <c:pt idx="43">
                <c:v>134.61526859582008</c:v>
              </c:pt>
              <c:pt idx="44">
                <c:v>129.37003202018209</c:v>
              </c:pt>
              <c:pt idx="45">
                <c:v>137.29300905301747</c:v>
              </c:pt>
              <c:pt idx="46">
                <c:v>133.34183107804992</c:v>
              </c:pt>
              <c:pt idx="47">
                <c:v>135.12440689629923</c:v>
              </c:pt>
              <c:pt idx="48">
                <c:v>139.42501787835619</c:v>
              </c:pt>
            </c:numLit>
          </c:val>
          <c:smooth val="0"/>
          <c:extLst>
            <c:ext xmlns:c16="http://schemas.microsoft.com/office/drawing/2014/chart" uri="{C3380CC4-5D6E-409C-BE32-E72D297353CC}">
              <c16:uniqueId val="{00000001-039D-495A-84C2-53BF27A29449}"/>
            </c:ext>
          </c:extLst>
        </c:ser>
        <c:ser>
          <c:idx val="0"/>
          <c:order val="1"/>
          <c:tx>
            <c:v>HORS COVID</c:v>
          </c:tx>
          <c:spPr>
            <a:ln w="12700">
              <a:solidFill>
                <a:srgbClr val="FF00FF"/>
              </a:solidFill>
              <a:prstDash val="solid"/>
            </a:ln>
          </c:spPr>
          <c:cat>
            <c:numLit>
              <c:formatCode>General</c:formatCode>
              <c:ptCount val="49"/>
              <c:pt idx="0">
                <c:v>43678</c:v>
              </c:pt>
              <c:pt idx="1">
                <c:v>43709</c:v>
              </c:pt>
              <c:pt idx="2">
                <c:v>43739</c:v>
              </c:pt>
              <c:pt idx="3">
                <c:v>43770</c:v>
              </c:pt>
              <c:pt idx="4">
                <c:v>43800</c:v>
              </c:pt>
              <c:pt idx="5">
                <c:v>43831</c:v>
              </c:pt>
              <c:pt idx="6">
                <c:v>43862</c:v>
              </c:pt>
              <c:pt idx="7">
                <c:v>43891</c:v>
              </c:pt>
              <c:pt idx="8">
                <c:v>43922</c:v>
              </c:pt>
              <c:pt idx="9">
                <c:v>43952</c:v>
              </c:pt>
              <c:pt idx="10">
                <c:v>43983</c:v>
              </c:pt>
              <c:pt idx="11">
                <c:v>44013</c:v>
              </c:pt>
              <c:pt idx="12">
                <c:v>44044</c:v>
              </c:pt>
              <c:pt idx="13">
                <c:v>44075</c:v>
              </c:pt>
              <c:pt idx="14">
                <c:v>44105</c:v>
              </c:pt>
              <c:pt idx="15">
                <c:v>44136</c:v>
              </c:pt>
              <c:pt idx="16">
                <c:v>44166</c:v>
              </c:pt>
              <c:pt idx="17">
                <c:v>44197</c:v>
              </c:pt>
              <c:pt idx="18">
                <c:v>44228</c:v>
              </c:pt>
              <c:pt idx="19">
                <c:v>44256</c:v>
              </c:pt>
              <c:pt idx="20">
                <c:v>44287</c:v>
              </c:pt>
              <c:pt idx="21">
                <c:v>44317</c:v>
              </c:pt>
              <c:pt idx="22">
                <c:v>44348</c:v>
              </c:pt>
              <c:pt idx="23">
                <c:v>44378</c:v>
              </c:pt>
              <c:pt idx="24">
                <c:v>44409</c:v>
              </c:pt>
              <c:pt idx="25">
                <c:v>44440</c:v>
              </c:pt>
              <c:pt idx="26">
                <c:v>44470</c:v>
              </c:pt>
              <c:pt idx="27">
                <c:v>44501</c:v>
              </c:pt>
              <c:pt idx="28">
                <c:v>44531</c:v>
              </c:pt>
              <c:pt idx="29">
                <c:v>44562</c:v>
              </c:pt>
              <c:pt idx="30">
                <c:v>44593</c:v>
              </c:pt>
              <c:pt idx="31">
                <c:v>44621</c:v>
              </c:pt>
              <c:pt idx="32">
                <c:v>44652</c:v>
              </c:pt>
              <c:pt idx="33">
                <c:v>44682</c:v>
              </c:pt>
              <c:pt idx="34">
                <c:v>44713</c:v>
              </c:pt>
              <c:pt idx="35">
                <c:v>44743</c:v>
              </c:pt>
              <c:pt idx="36">
                <c:v>44774</c:v>
              </c:pt>
              <c:pt idx="37">
                <c:v>44805</c:v>
              </c:pt>
              <c:pt idx="38">
                <c:v>44835</c:v>
              </c:pt>
              <c:pt idx="39">
                <c:v>44866</c:v>
              </c:pt>
              <c:pt idx="40">
                <c:v>44896</c:v>
              </c:pt>
              <c:pt idx="41">
                <c:v>44927</c:v>
              </c:pt>
              <c:pt idx="42">
                <c:v>44958</c:v>
              </c:pt>
              <c:pt idx="43">
                <c:v>44986</c:v>
              </c:pt>
              <c:pt idx="44">
                <c:v>45017</c:v>
              </c:pt>
              <c:pt idx="45">
                <c:v>45047</c:v>
              </c:pt>
              <c:pt idx="46">
                <c:v>45078</c:v>
              </c:pt>
              <c:pt idx="47">
                <c:v>45108</c:v>
              </c:pt>
              <c:pt idx="48">
                <c:v>45139</c:v>
              </c:pt>
            </c:numLit>
          </c:cat>
          <c:val>
            <c:numLit>
              <c:formatCode>General</c:formatCode>
              <c:ptCount val="49"/>
              <c:pt idx="0">
                <c:v>107.03493273408988</c:v>
              </c:pt>
              <c:pt idx="1">
                <c:v>112.46905035774959</c:v>
              </c:pt>
              <c:pt idx="2">
                <c:v>107.6579853109105</c:v>
              </c:pt>
              <c:pt idx="3">
                <c:v>109.88202738709094</c:v>
              </c:pt>
              <c:pt idx="4">
                <c:v>116.50659910247248</c:v>
              </c:pt>
              <c:pt idx="5">
                <c:v>112.83627218148402</c:v>
              </c:pt>
              <c:pt idx="6">
                <c:v>114.65212180733137</c:v>
              </c:pt>
              <c:pt idx="7">
                <c:v>119.79077285281619</c:v>
              </c:pt>
              <c:pt idx="8">
                <c:v>134.05460509652738</c:v>
              </c:pt>
              <c:pt idx="9">
                <c:v>124.79834394659733</c:v>
              </c:pt>
              <c:pt idx="10">
                <c:v>126.74981324949535</c:v>
              </c:pt>
              <c:pt idx="11">
                <c:v>118.9558390716527</c:v>
              </c:pt>
              <c:pt idx="12">
                <c:v>117.36940074545336</c:v>
              </c:pt>
              <c:pt idx="13">
                <c:v>115.42017269919891</c:v>
              </c:pt>
              <c:pt idx="14">
                <c:v>118.85990921493396</c:v>
              </c:pt>
              <c:pt idx="15">
                <c:v>124.86160817277798</c:v>
              </c:pt>
              <c:pt idx="16">
                <c:v>118.55667342398617</c:v>
              </c:pt>
              <c:pt idx="17">
                <c:v>120.51200113331777</c:v>
              </c:pt>
              <c:pt idx="18">
                <c:v>119.41589688162115</c:v>
              </c:pt>
              <c:pt idx="19">
                <c:v>120.02880365065079</c:v>
              </c:pt>
              <c:pt idx="20">
                <c:v>118.60512272410379</c:v>
              </c:pt>
              <c:pt idx="21">
                <c:v>117.32938497926501</c:v>
              </c:pt>
              <c:pt idx="22">
                <c:v>117.98183407972166</c:v>
              </c:pt>
              <c:pt idx="23">
                <c:v>120.90472945053865</c:v>
              </c:pt>
              <c:pt idx="24">
                <c:v>117.48549191642769</c:v>
              </c:pt>
              <c:pt idx="25">
                <c:v>120.01068676153758</c:v>
              </c:pt>
              <c:pt idx="26">
                <c:v>124.31266324326984</c:v>
              </c:pt>
              <c:pt idx="27">
                <c:v>125.56956477565713</c:v>
              </c:pt>
              <c:pt idx="28">
                <c:v>124.23684601321186</c:v>
              </c:pt>
              <c:pt idx="29">
                <c:v>124.81832333714127</c:v>
              </c:pt>
              <c:pt idx="30">
                <c:v>120.93799755779182</c:v>
              </c:pt>
              <c:pt idx="31">
                <c:v>120.18039995335231</c:v>
              </c:pt>
              <c:pt idx="32">
                <c:v>124.7702660068517</c:v>
              </c:pt>
              <c:pt idx="33">
                <c:v>125.44635799122182</c:v>
              </c:pt>
              <c:pt idx="34">
                <c:v>127.61880665471239</c:v>
              </c:pt>
              <c:pt idx="35">
                <c:v>121.15297082380316</c:v>
              </c:pt>
              <c:pt idx="36">
                <c:v>126.65256211163292</c:v>
              </c:pt>
              <c:pt idx="37">
                <c:v>133.33438607648282</c:v>
              </c:pt>
              <c:pt idx="38">
                <c:v>130.28814381153094</c:v>
              </c:pt>
              <c:pt idx="39">
                <c:v>127.44027411643199</c:v>
              </c:pt>
              <c:pt idx="40">
                <c:v>128.09596351728203</c:v>
              </c:pt>
              <c:pt idx="41">
                <c:v>127.75386513868806</c:v>
              </c:pt>
              <c:pt idx="42">
                <c:v>130.39604053849047</c:v>
              </c:pt>
              <c:pt idx="43">
                <c:v>133.41695243529358</c:v>
              </c:pt>
              <c:pt idx="44">
                <c:v>128.88390770154103</c:v>
              </c:pt>
              <c:pt idx="45">
                <c:v>135.13724564262199</c:v>
              </c:pt>
              <c:pt idx="46">
                <c:v>132.38059815493415</c:v>
              </c:pt>
              <c:pt idx="47">
                <c:v>131.83849304314475</c:v>
              </c:pt>
              <c:pt idx="48">
                <c:v>135.82681702698756</c:v>
              </c:pt>
            </c:numLit>
          </c:val>
          <c:smooth val="0"/>
          <c:extLst>
            <c:ext xmlns:c16="http://schemas.microsoft.com/office/drawing/2014/chart" uri="{C3380CC4-5D6E-409C-BE32-E72D297353CC}">
              <c16:uniqueId val="{00000002-039D-495A-84C2-53BF27A29449}"/>
            </c:ext>
          </c:extLst>
        </c:ser>
        <c:dLbls>
          <c:showLegendKey val="0"/>
          <c:showVal val="0"/>
          <c:showCatName val="0"/>
          <c:showSerName val="0"/>
          <c:showPercent val="0"/>
          <c:showBubbleSize val="0"/>
        </c:dLbls>
        <c:marker val="1"/>
        <c:smooth val="0"/>
        <c:axId val="476253528"/>
        <c:axId val="476259016"/>
      </c:lineChart>
      <c:dateAx>
        <c:axId val="476253528"/>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6259016"/>
        <c:crosses val="autoZero"/>
        <c:auto val="0"/>
        <c:lblOffset val="100"/>
        <c:baseTimeUnit val="months"/>
        <c:majorUnit val="6"/>
        <c:majorTimeUnit val="months"/>
        <c:minorUnit val="1"/>
        <c:minorTimeUnit val="months"/>
      </c:dateAx>
      <c:valAx>
        <c:axId val="476259016"/>
        <c:scaling>
          <c:orientation val="minMax"/>
          <c:max val="220"/>
          <c:min val="8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6253528"/>
        <c:crossesAt val="41061"/>
        <c:crossBetween val="midCat"/>
      </c:valAx>
      <c:spPr>
        <a:solidFill>
          <a:srgbClr val="FFFFFF"/>
        </a:solidFill>
        <a:ln w="12700">
          <a:solidFill>
            <a:srgbClr val="808080"/>
          </a:solidFill>
          <a:prstDash val="solid"/>
        </a:ln>
      </c:spPr>
    </c:plotArea>
    <c:legend>
      <c:legendPos val="r"/>
      <c:layout>
        <c:manualLayout>
          <c:xMode val="edge"/>
          <c:yMode val="edge"/>
          <c:x val="0.1710525073254732"/>
          <c:y val="0.90196523717797072"/>
          <c:w val="0.70526323098501575"/>
          <c:h val="8.3333896567650112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22011197098203"/>
        </c:manualLayout>
      </c:layout>
      <c:lineChart>
        <c:grouping val="standard"/>
        <c:varyColors val="0"/>
        <c:ser>
          <c:idx val="1"/>
          <c:order val="0"/>
          <c:tx>
            <c:v>IJ maladie</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43678</c:v>
              </c:pt>
              <c:pt idx="1">
                <c:v>43709</c:v>
              </c:pt>
              <c:pt idx="2">
                <c:v>43739</c:v>
              </c:pt>
              <c:pt idx="3">
                <c:v>43770</c:v>
              </c:pt>
              <c:pt idx="4">
                <c:v>43800</c:v>
              </c:pt>
              <c:pt idx="5">
                <c:v>43831</c:v>
              </c:pt>
              <c:pt idx="6">
                <c:v>43862</c:v>
              </c:pt>
              <c:pt idx="7">
                <c:v>43891</c:v>
              </c:pt>
              <c:pt idx="8">
                <c:v>43922</c:v>
              </c:pt>
              <c:pt idx="9">
                <c:v>43952</c:v>
              </c:pt>
              <c:pt idx="10">
                <c:v>43983</c:v>
              </c:pt>
              <c:pt idx="11">
                <c:v>44013</c:v>
              </c:pt>
              <c:pt idx="12">
                <c:v>44044</c:v>
              </c:pt>
              <c:pt idx="13">
                <c:v>44075</c:v>
              </c:pt>
              <c:pt idx="14">
                <c:v>44105</c:v>
              </c:pt>
              <c:pt idx="15">
                <c:v>44136</c:v>
              </c:pt>
              <c:pt idx="16">
                <c:v>44166</c:v>
              </c:pt>
              <c:pt idx="17">
                <c:v>44197</c:v>
              </c:pt>
              <c:pt idx="18">
                <c:v>44228</c:v>
              </c:pt>
              <c:pt idx="19">
                <c:v>44256</c:v>
              </c:pt>
              <c:pt idx="20">
                <c:v>44287</c:v>
              </c:pt>
              <c:pt idx="21">
                <c:v>44317</c:v>
              </c:pt>
              <c:pt idx="22">
                <c:v>44348</c:v>
              </c:pt>
              <c:pt idx="23">
                <c:v>44378</c:v>
              </c:pt>
              <c:pt idx="24">
                <c:v>44409</c:v>
              </c:pt>
              <c:pt idx="25">
                <c:v>44440</c:v>
              </c:pt>
              <c:pt idx="26">
                <c:v>44470</c:v>
              </c:pt>
              <c:pt idx="27">
                <c:v>44501</c:v>
              </c:pt>
              <c:pt idx="28">
                <c:v>44531</c:v>
              </c:pt>
              <c:pt idx="29">
                <c:v>44562</c:v>
              </c:pt>
              <c:pt idx="30">
                <c:v>44593</c:v>
              </c:pt>
              <c:pt idx="31">
                <c:v>44621</c:v>
              </c:pt>
              <c:pt idx="32">
                <c:v>44652</c:v>
              </c:pt>
              <c:pt idx="33">
                <c:v>44682</c:v>
              </c:pt>
              <c:pt idx="34">
                <c:v>44713</c:v>
              </c:pt>
              <c:pt idx="35">
                <c:v>44743</c:v>
              </c:pt>
              <c:pt idx="36">
                <c:v>44774</c:v>
              </c:pt>
              <c:pt idx="37">
                <c:v>44805</c:v>
              </c:pt>
              <c:pt idx="38">
                <c:v>44835</c:v>
              </c:pt>
              <c:pt idx="39">
                <c:v>44866</c:v>
              </c:pt>
              <c:pt idx="40">
                <c:v>44896</c:v>
              </c:pt>
              <c:pt idx="41">
                <c:v>44927</c:v>
              </c:pt>
              <c:pt idx="42">
                <c:v>44958</c:v>
              </c:pt>
              <c:pt idx="43">
                <c:v>44986</c:v>
              </c:pt>
              <c:pt idx="44">
                <c:v>45017</c:v>
              </c:pt>
              <c:pt idx="45">
                <c:v>45047</c:v>
              </c:pt>
              <c:pt idx="46">
                <c:v>45078</c:v>
              </c:pt>
              <c:pt idx="47">
                <c:v>45108</c:v>
              </c:pt>
              <c:pt idx="48">
                <c:v>45139</c:v>
              </c:pt>
            </c:numLit>
          </c:cat>
          <c:val>
            <c:numLit>
              <c:formatCode>General</c:formatCode>
              <c:ptCount val="49"/>
              <c:pt idx="0">
                <c:v>94.757706008486181</c:v>
              </c:pt>
              <c:pt idx="1">
                <c:v>99.48068589339448</c:v>
              </c:pt>
              <c:pt idx="2">
                <c:v>96.448254815757664</c:v>
              </c:pt>
              <c:pt idx="3">
                <c:v>98.713578601859069</c:v>
              </c:pt>
              <c:pt idx="4">
                <c:v>103.33426679837628</c:v>
              </c:pt>
              <c:pt idx="5">
                <c:v>103.05088282231483</c:v>
              </c:pt>
              <c:pt idx="6">
                <c:v>101.1031257308945</c:v>
              </c:pt>
              <c:pt idx="7">
                <c:v>108.16073507727728</c:v>
              </c:pt>
              <c:pt idx="8">
                <c:v>141.38355951575599</c:v>
              </c:pt>
              <c:pt idx="9">
                <c:v>144.12565643291907</c:v>
              </c:pt>
              <c:pt idx="10">
                <c:v>138.35621437667456</c:v>
              </c:pt>
              <c:pt idx="11">
                <c:v>118.9583370812842</c:v>
              </c:pt>
              <c:pt idx="12">
                <c:v>111.68869780417421</c:v>
              </c:pt>
              <c:pt idx="13">
                <c:v>102.75685962383024</c:v>
              </c:pt>
              <c:pt idx="14">
                <c:v>102.41991758484512</c:v>
              </c:pt>
              <c:pt idx="15">
                <c:v>102.52911569804282</c:v>
              </c:pt>
              <c:pt idx="16">
                <c:v>101.39806270222556</c:v>
              </c:pt>
              <c:pt idx="17">
                <c:v>97.535644140387205</c:v>
              </c:pt>
              <c:pt idx="18">
                <c:v>101.73651451031994</c:v>
              </c:pt>
              <c:pt idx="19">
                <c:v>98.682181719367009</c:v>
              </c:pt>
              <c:pt idx="20">
                <c:v>106.23881720694675</c:v>
              </c:pt>
              <c:pt idx="21">
                <c:v>101.2674280514178</c:v>
              </c:pt>
              <c:pt idx="22">
                <c:v>99.796868608622177</c:v>
              </c:pt>
              <c:pt idx="23">
                <c:v>96.782237787865995</c:v>
              </c:pt>
              <c:pt idx="24">
                <c:v>92.095754285704686</c:v>
              </c:pt>
              <c:pt idx="25">
                <c:v>98.893576075182921</c:v>
              </c:pt>
              <c:pt idx="26">
                <c:v>98.5456839894007</c:v>
              </c:pt>
              <c:pt idx="27">
                <c:v>101.08530275229046</c:v>
              </c:pt>
              <c:pt idx="28">
                <c:v>98.661855091526022</c:v>
              </c:pt>
              <c:pt idx="29">
                <c:v>102.19059860639412</c:v>
              </c:pt>
              <c:pt idx="30">
                <c:v>106.91923380182571</c:v>
              </c:pt>
              <c:pt idx="31">
                <c:v>103.24854176776215</c:v>
              </c:pt>
              <c:pt idx="32">
                <c:v>103.23771737429799</c:v>
              </c:pt>
              <c:pt idx="33">
                <c:v>101.62589936362136</c:v>
              </c:pt>
              <c:pt idx="34">
                <c:v>104.99787652740685</c:v>
              </c:pt>
              <c:pt idx="35">
                <c:v>98.745731242926595</c:v>
              </c:pt>
              <c:pt idx="36">
                <c:v>105.32398306701307</c:v>
              </c:pt>
              <c:pt idx="37">
                <c:v>106.89124275127601</c:v>
              </c:pt>
              <c:pt idx="38">
                <c:v>110.74086771829737</c:v>
              </c:pt>
              <c:pt idx="39">
                <c:v>104.68200764982424</c:v>
              </c:pt>
              <c:pt idx="40">
                <c:v>107.93973876203175</c:v>
              </c:pt>
              <c:pt idx="41">
                <c:v>106.23882519120519</c:v>
              </c:pt>
              <c:pt idx="42">
                <c:v>105.13939850562666</c:v>
              </c:pt>
              <c:pt idx="43">
                <c:v>103.76455994641935</c:v>
              </c:pt>
              <c:pt idx="44">
                <c:v>102.07233412713568</c:v>
              </c:pt>
              <c:pt idx="45">
                <c:v>110.83559345972445</c:v>
              </c:pt>
              <c:pt idx="46">
                <c:v>103.07008554988764</c:v>
              </c:pt>
              <c:pt idx="47">
                <c:v>109.9936511262752</c:v>
              </c:pt>
              <c:pt idx="48">
                <c:v>107.18923484519816</c:v>
              </c:pt>
            </c:numLit>
          </c:val>
          <c:smooth val="0"/>
          <c:extLst>
            <c:ext xmlns:c16="http://schemas.microsoft.com/office/drawing/2014/chart" uri="{C3380CC4-5D6E-409C-BE32-E72D297353CC}">
              <c16:uniqueId val="{00000001-7E2A-4FFB-8A94-D6BADBDD58B1}"/>
            </c:ext>
          </c:extLst>
        </c:ser>
        <c:ser>
          <c:idx val="0"/>
          <c:order val="1"/>
          <c:tx>
            <c:v>HORS COVID</c:v>
          </c:tx>
          <c:spPr>
            <a:ln w="12700">
              <a:solidFill>
                <a:srgbClr val="FF00FF"/>
              </a:solidFill>
              <a:prstDash val="solid"/>
            </a:ln>
          </c:spPr>
          <c:cat>
            <c:numLit>
              <c:formatCode>General</c:formatCode>
              <c:ptCount val="49"/>
              <c:pt idx="0">
                <c:v>43678</c:v>
              </c:pt>
              <c:pt idx="1">
                <c:v>43709</c:v>
              </c:pt>
              <c:pt idx="2">
                <c:v>43739</c:v>
              </c:pt>
              <c:pt idx="3">
                <c:v>43770</c:v>
              </c:pt>
              <c:pt idx="4">
                <c:v>43800</c:v>
              </c:pt>
              <c:pt idx="5">
                <c:v>43831</c:v>
              </c:pt>
              <c:pt idx="6">
                <c:v>43862</c:v>
              </c:pt>
              <c:pt idx="7">
                <c:v>43891</c:v>
              </c:pt>
              <c:pt idx="8">
                <c:v>43922</c:v>
              </c:pt>
              <c:pt idx="9">
                <c:v>43952</c:v>
              </c:pt>
              <c:pt idx="10">
                <c:v>43983</c:v>
              </c:pt>
              <c:pt idx="11">
                <c:v>44013</c:v>
              </c:pt>
              <c:pt idx="12">
                <c:v>44044</c:v>
              </c:pt>
              <c:pt idx="13">
                <c:v>44075</c:v>
              </c:pt>
              <c:pt idx="14">
                <c:v>44105</c:v>
              </c:pt>
              <c:pt idx="15">
                <c:v>44136</c:v>
              </c:pt>
              <c:pt idx="16">
                <c:v>44166</c:v>
              </c:pt>
              <c:pt idx="17">
                <c:v>44197</c:v>
              </c:pt>
              <c:pt idx="18">
                <c:v>44228</c:v>
              </c:pt>
              <c:pt idx="19">
                <c:v>44256</c:v>
              </c:pt>
              <c:pt idx="20">
                <c:v>44287</c:v>
              </c:pt>
              <c:pt idx="21">
                <c:v>44317</c:v>
              </c:pt>
              <c:pt idx="22">
                <c:v>44348</c:v>
              </c:pt>
              <c:pt idx="23">
                <c:v>44378</c:v>
              </c:pt>
              <c:pt idx="24">
                <c:v>44409</c:v>
              </c:pt>
              <c:pt idx="25">
                <c:v>44440</c:v>
              </c:pt>
              <c:pt idx="26">
                <c:v>44470</c:v>
              </c:pt>
              <c:pt idx="27">
                <c:v>44501</c:v>
              </c:pt>
              <c:pt idx="28">
                <c:v>44531</c:v>
              </c:pt>
              <c:pt idx="29">
                <c:v>44562</c:v>
              </c:pt>
              <c:pt idx="30">
                <c:v>44593</c:v>
              </c:pt>
              <c:pt idx="31">
                <c:v>44621</c:v>
              </c:pt>
              <c:pt idx="32">
                <c:v>44652</c:v>
              </c:pt>
              <c:pt idx="33">
                <c:v>44682</c:v>
              </c:pt>
              <c:pt idx="34">
                <c:v>44713</c:v>
              </c:pt>
              <c:pt idx="35">
                <c:v>44743</c:v>
              </c:pt>
              <c:pt idx="36">
                <c:v>44774</c:v>
              </c:pt>
              <c:pt idx="37">
                <c:v>44805</c:v>
              </c:pt>
              <c:pt idx="38">
                <c:v>44835</c:v>
              </c:pt>
              <c:pt idx="39">
                <c:v>44866</c:v>
              </c:pt>
              <c:pt idx="40">
                <c:v>44896</c:v>
              </c:pt>
              <c:pt idx="41">
                <c:v>44927</c:v>
              </c:pt>
              <c:pt idx="42">
                <c:v>44958</c:v>
              </c:pt>
              <c:pt idx="43">
                <c:v>44986</c:v>
              </c:pt>
              <c:pt idx="44">
                <c:v>45017</c:v>
              </c:pt>
              <c:pt idx="45">
                <c:v>45047</c:v>
              </c:pt>
              <c:pt idx="46">
                <c:v>45078</c:v>
              </c:pt>
              <c:pt idx="47">
                <c:v>45108</c:v>
              </c:pt>
              <c:pt idx="48">
                <c:v>45139</c:v>
              </c:pt>
            </c:numLit>
          </c:cat>
          <c:val>
            <c:numLit>
              <c:formatCode>General</c:formatCode>
              <c:ptCount val="49"/>
              <c:pt idx="0">
                <c:v>95.281422202528304</c:v>
              </c:pt>
              <c:pt idx="1">
                <c:v>96.150035817586314</c:v>
              </c:pt>
              <c:pt idx="2">
                <c:v>98.580204326156178</c:v>
              </c:pt>
              <c:pt idx="3">
                <c:v>96.191420171284349</c:v>
              </c:pt>
              <c:pt idx="4">
                <c:v>98.089192312576415</c:v>
              </c:pt>
              <c:pt idx="5">
                <c:v>101.09075833721231</c:v>
              </c:pt>
              <c:pt idx="6">
                <c:v>101.31029704184746</c:v>
              </c:pt>
              <c:pt idx="7">
                <c:v>103.63092016708978</c:v>
              </c:pt>
              <c:pt idx="8">
                <c:v>98.647715453637204</c:v>
              </c:pt>
              <c:pt idx="9">
                <c:v>99.572131128406184</c:v>
              </c:pt>
              <c:pt idx="10">
                <c:v>99.866424671895871</c:v>
              </c:pt>
              <c:pt idx="11">
                <c:v>97.108882186753348</c:v>
              </c:pt>
              <c:pt idx="12">
                <c:v>99.265122821968887</c:v>
              </c:pt>
              <c:pt idx="13">
                <c:v>96.851701325997198</c:v>
              </c:pt>
              <c:pt idx="14">
                <c:v>94.580092171238462</c:v>
              </c:pt>
              <c:pt idx="15">
                <c:v>95.631333669088264</c:v>
              </c:pt>
              <c:pt idx="16">
                <c:v>95.415536302959012</c:v>
              </c:pt>
              <c:pt idx="17">
                <c:v>92.746319042071335</c:v>
              </c:pt>
              <c:pt idx="18">
                <c:v>95.695557000822447</c:v>
              </c:pt>
              <c:pt idx="19">
                <c:v>91.533560179092049</c:v>
              </c:pt>
              <c:pt idx="20">
                <c:v>95.875763105139342</c:v>
              </c:pt>
              <c:pt idx="21">
                <c:v>94.579974525246897</c:v>
              </c:pt>
              <c:pt idx="22">
                <c:v>94.846310750741765</c:v>
              </c:pt>
              <c:pt idx="23">
                <c:v>94.413793276154991</c:v>
              </c:pt>
              <c:pt idx="24">
                <c:v>90.856900148559703</c:v>
              </c:pt>
              <c:pt idx="25">
                <c:v>94.534619498070569</c:v>
              </c:pt>
              <c:pt idx="26">
                <c:v>97.019177312163691</c:v>
              </c:pt>
              <c:pt idx="27">
                <c:v>94.787942454701252</c:v>
              </c:pt>
              <c:pt idx="28">
                <c:v>96.001461471170316</c:v>
              </c:pt>
              <c:pt idx="29">
                <c:v>96.019692248010003</c:v>
              </c:pt>
              <c:pt idx="30">
                <c:v>94.482048493076178</c:v>
              </c:pt>
              <c:pt idx="31">
                <c:v>99.935290240124331</c:v>
              </c:pt>
              <c:pt idx="32">
                <c:v>101.98541987815032</c:v>
              </c:pt>
              <c:pt idx="33">
                <c:v>102.71887638741588</c:v>
              </c:pt>
              <c:pt idx="34">
                <c:v>102.21133378287806</c:v>
              </c:pt>
              <c:pt idx="35">
                <c:v>100.71906486156308</c:v>
              </c:pt>
              <c:pt idx="36">
                <c:v>101.87235869874689</c:v>
              </c:pt>
              <c:pt idx="37">
                <c:v>103.81310972122284</c:v>
              </c:pt>
              <c:pt idx="38">
                <c:v>104.22252046978151</c:v>
              </c:pt>
              <c:pt idx="39">
                <c:v>103.47318705587598</c:v>
              </c:pt>
              <c:pt idx="40">
                <c:v>102.96303800568261</c:v>
              </c:pt>
              <c:pt idx="41">
                <c:v>103.41925235486389</c:v>
              </c:pt>
              <c:pt idx="42">
                <c:v>104.4016556467853</c:v>
              </c:pt>
              <c:pt idx="43">
                <c:v>104.75151380123671</c:v>
              </c:pt>
              <c:pt idx="44">
                <c:v>104.73880172680119</c:v>
              </c:pt>
              <c:pt idx="45">
                <c:v>107.14528387850308</c:v>
              </c:pt>
              <c:pt idx="46">
                <c:v>104.84406674049494</c:v>
              </c:pt>
              <c:pt idx="47">
                <c:v>108.34395951700427</c:v>
              </c:pt>
              <c:pt idx="48">
                <c:v>108.10820948567705</c:v>
              </c:pt>
            </c:numLit>
          </c:val>
          <c:smooth val="0"/>
          <c:extLst>
            <c:ext xmlns:c16="http://schemas.microsoft.com/office/drawing/2014/chart" uri="{C3380CC4-5D6E-409C-BE32-E72D297353CC}">
              <c16:uniqueId val="{00000002-7E2A-4FFB-8A94-D6BADBDD58B1}"/>
            </c:ext>
          </c:extLst>
        </c:ser>
        <c:dLbls>
          <c:showLegendKey val="0"/>
          <c:showVal val="0"/>
          <c:showCatName val="0"/>
          <c:showSerName val="0"/>
          <c:showPercent val="0"/>
          <c:showBubbleSize val="0"/>
        </c:dLbls>
        <c:marker val="1"/>
        <c:smooth val="0"/>
        <c:axId val="313424560"/>
        <c:axId val="313424952"/>
      </c:lineChart>
      <c:dateAx>
        <c:axId val="313424560"/>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313424952"/>
        <c:crosses val="autoZero"/>
        <c:auto val="0"/>
        <c:lblOffset val="100"/>
        <c:baseTimeUnit val="months"/>
        <c:majorUnit val="6"/>
        <c:majorTimeUnit val="months"/>
        <c:minorUnit val="1"/>
        <c:minorTimeUnit val="months"/>
      </c:dateAx>
      <c:valAx>
        <c:axId val="313424952"/>
        <c:scaling>
          <c:orientation val="minMax"/>
          <c:max val="180"/>
          <c:min val="4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313424560"/>
        <c:crosses val="autoZero"/>
        <c:crossBetween val="midCat"/>
      </c:valAx>
      <c:spPr>
        <a:solidFill>
          <a:srgbClr val="FFFFFF"/>
        </a:solidFill>
        <a:ln w="12700">
          <a:solidFill>
            <a:srgbClr val="808080"/>
          </a:solidFill>
          <a:prstDash val="solid"/>
        </a:ln>
      </c:spPr>
    </c:plotArea>
    <c:legend>
      <c:legendPos val="r"/>
      <c:layout>
        <c:manualLayout>
          <c:xMode val="edge"/>
          <c:yMode val="edge"/>
          <c:x val="0.15789470760599369"/>
          <c:y val="0.90686717808342632"/>
          <c:w val="0.7026316154925078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ysClr val="window" lastClr="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96808714361351"/>
        </c:manualLayout>
      </c:layout>
      <c:lineChart>
        <c:grouping val="standard"/>
        <c:varyColors val="0"/>
        <c:ser>
          <c:idx val="1"/>
          <c:order val="0"/>
          <c:tx>
            <c:v>IJ maladie</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43678</c:v>
              </c:pt>
              <c:pt idx="1">
                <c:v>43709</c:v>
              </c:pt>
              <c:pt idx="2">
                <c:v>43739</c:v>
              </c:pt>
              <c:pt idx="3">
                <c:v>43770</c:v>
              </c:pt>
              <c:pt idx="4">
                <c:v>43800</c:v>
              </c:pt>
              <c:pt idx="5">
                <c:v>43831</c:v>
              </c:pt>
              <c:pt idx="6">
                <c:v>43862</c:v>
              </c:pt>
              <c:pt idx="7">
                <c:v>43891</c:v>
              </c:pt>
              <c:pt idx="8">
                <c:v>43922</c:v>
              </c:pt>
              <c:pt idx="9">
                <c:v>43952</c:v>
              </c:pt>
              <c:pt idx="10">
                <c:v>43983</c:v>
              </c:pt>
              <c:pt idx="11">
                <c:v>44013</c:v>
              </c:pt>
              <c:pt idx="12">
                <c:v>44044</c:v>
              </c:pt>
              <c:pt idx="13">
                <c:v>44075</c:v>
              </c:pt>
              <c:pt idx="14">
                <c:v>44105</c:v>
              </c:pt>
              <c:pt idx="15">
                <c:v>44136</c:v>
              </c:pt>
              <c:pt idx="16">
                <c:v>44166</c:v>
              </c:pt>
              <c:pt idx="17">
                <c:v>44197</c:v>
              </c:pt>
              <c:pt idx="18">
                <c:v>44228</c:v>
              </c:pt>
              <c:pt idx="19">
                <c:v>44256</c:v>
              </c:pt>
              <c:pt idx="20">
                <c:v>44287</c:v>
              </c:pt>
              <c:pt idx="21">
                <c:v>44317</c:v>
              </c:pt>
              <c:pt idx="22">
                <c:v>44348</c:v>
              </c:pt>
              <c:pt idx="23">
                <c:v>44378</c:v>
              </c:pt>
              <c:pt idx="24">
                <c:v>44409</c:v>
              </c:pt>
              <c:pt idx="25">
                <c:v>44440</c:v>
              </c:pt>
              <c:pt idx="26">
                <c:v>44470</c:v>
              </c:pt>
              <c:pt idx="27">
                <c:v>44501</c:v>
              </c:pt>
              <c:pt idx="28">
                <c:v>44531</c:v>
              </c:pt>
              <c:pt idx="29">
                <c:v>44562</c:v>
              </c:pt>
              <c:pt idx="30">
                <c:v>44593</c:v>
              </c:pt>
              <c:pt idx="31">
                <c:v>44621</c:v>
              </c:pt>
              <c:pt idx="32">
                <c:v>44652</c:v>
              </c:pt>
              <c:pt idx="33">
                <c:v>44682</c:v>
              </c:pt>
              <c:pt idx="34">
                <c:v>44713</c:v>
              </c:pt>
              <c:pt idx="35">
                <c:v>44743</c:v>
              </c:pt>
              <c:pt idx="36">
                <c:v>44774</c:v>
              </c:pt>
              <c:pt idx="37">
                <c:v>44805</c:v>
              </c:pt>
              <c:pt idx="38">
                <c:v>44835</c:v>
              </c:pt>
              <c:pt idx="39">
                <c:v>44866</c:v>
              </c:pt>
              <c:pt idx="40">
                <c:v>44896</c:v>
              </c:pt>
              <c:pt idx="41">
                <c:v>44927</c:v>
              </c:pt>
              <c:pt idx="42">
                <c:v>44958</c:v>
              </c:pt>
              <c:pt idx="43">
                <c:v>44986</c:v>
              </c:pt>
              <c:pt idx="44">
                <c:v>45017</c:v>
              </c:pt>
              <c:pt idx="45">
                <c:v>45047</c:v>
              </c:pt>
              <c:pt idx="46">
                <c:v>45078</c:v>
              </c:pt>
              <c:pt idx="47">
                <c:v>45108</c:v>
              </c:pt>
              <c:pt idx="48">
                <c:v>45139</c:v>
              </c:pt>
            </c:numLit>
          </c:cat>
          <c:val>
            <c:numLit>
              <c:formatCode>General</c:formatCode>
              <c:ptCount val="49"/>
              <c:pt idx="0">
                <c:v>109.62412834815412</c:v>
              </c:pt>
              <c:pt idx="1">
                <c:v>118.42565631324433</c:v>
              </c:pt>
              <c:pt idx="2">
                <c:v>109.71518884976561</c:v>
              </c:pt>
              <c:pt idx="3">
                <c:v>113.61160066962366</c:v>
              </c:pt>
              <c:pt idx="4">
                <c:v>121.54558448470651</c:v>
              </c:pt>
              <c:pt idx="5">
                <c:v>115.40935615087278</c:v>
              </c:pt>
              <c:pt idx="6">
                <c:v>115.95777463597747</c:v>
              </c:pt>
              <c:pt idx="7">
                <c:v>124.67170599776026</c:v>
              </c:pt>
              <c:pt idx="8">
                <c:v>220.52514110632947</c:v>
              </c:pt>
              <c:pt idx="9">
                <c:v>193.8554252598754</c:v>
              </c:pt>
              <c:pt idx="10">
                <c:v>154.11434020162437</c:v>
              </c:pt>
              <c:pt idx="11">
                <c:v>137.09627359308291</c:v>
              </c:pt>
              <c:pt idx="12">
                <c:v>130.23678585988051</c:v>
              </c:pt>
              <c:pt idx="13">
                <c:v>126.49568936196269</c:v>
              </c:pt>
              <c:pt idx="14">
                <c:v>129.09570830666092</c:v>
              </c:pt>
              <c:pt idx="15">
                <c:v>137.7358867278821</c:v>
              </c:pt>
              <c:pt idx="16">
                <c:v>127.31572896320482</c:v>
              </c:pt>
              <c:pt idx="17">
                <c:v>130.83618773043489</c:v>
              </c:pt>
              <c:pt idx="18">
                <c:v>130.03434480998408</c:v>
              </c:pt>
              <c:pt idx="19">
                <c:v>131.29552491189892</c:v>
              </c:pt>
              <c:pt idx="20">
                <c:v>131.87601273750528</c:v>
              </c:pt>
              <c:pt idx="21">
                <c:v>133.91672184363529</c:v>
              </c:pt>
              <c:pt idx="22">
                <c:v>131.47188149876024</c:v>
              </c:pt>
              <c:pt idx="23">
                <c:v>133.84185089290429</c:v>
              </c:pt>
              <c:pt idx="24">
                <c:v>129.24814985961569</c:v>
              </c:pt>
              <c:pt idx="25">
                <c:v>132.71216613453726</c:v>
              </c:pt>
              <c:pt idx="26">
                <c:v>136.18319848877175</c:v>
              </c:pt>
              <c:pt idx="27">
                <c:v>136.57990206265217</c:v>
              </c:pt>
              <c:pt idx="28">
                <c:v>136.42029257624219</c:v>
              </c:pt>
              <c:pt idx="29">
                <c:v>141.40397806775073</c:v>
              </c:pt>
              <c:pt idx="30">
                <c:v>163.94781914891067</c:v>
              </c:pt>
              <c:pt idx="31">
                <c:v>153.60351381628749</c:v>
              </c:pt>
              <c:pt idx="32">
                <c:v>153.92522567546928</c:v>
              </c:pt>
              <c:pt idx="33">
                <c:v>144.941617515936</c:v>
              </c:pt>
              <c:pt idx="34">
                <c:v>148.43401266587381</c:v>
              </c:pt>
              <c:pt idx="35">
                <c:v>146.62988582154111</c:v>
              </c:pt>
              <c:pt idx="36">
                <c:v>148.46545298545414</c:v>
              </c:pt>
              <c:pt idx="37">
                <c:v>152.90439739601004</c:v>
              </c:pt>
              <c:pt idx="38">
                <c:v>149.10528375645563</c:v>
              </c:pt>
              <c:pt idx="39">
                <c:v>145.89326874365406</c:v>
              </c:pt>
              <c:pt idx="40">
                <c:v>145.29878225320653</c:v>
              </c:pt>
              <c:pt idx="41">
                <c:v>140.94105071442308</c:v>
              </c:pt>
              <c:pt idx="42">
                <c:v>141.57183374144498</c:v>
              </c:pt>
              <c:pt idx="43">
                <c:v>142.2791677354395</c:v>
              </c:pt>
              <c:pt idx="44">
                <c:v>136.1512961322521</c:v>
              </c:pt>
              <c:pt idx="45">
                <c:v>143.8655311596022</c:v>
              </c:pt>
              <c:pt idx="46">
                <c:v>140.86190483533676</c:v>
              </c:pt>
              <c:pt idx="47">
                <c:v>141.36736162750648</c:v>
              </c:pt>
              <c:pt idx="48">
                <c:v>147.4329956742755</c:v>
              </c:pt>
            </c:numLit>
          </c:val>
          <c:smooth val="0"/>
          <c:extLst>
            <c:ext xmlns:c16="http://schemas.microsoft.com/office/drawing/2014/chart" uri="{C3380CC4-5D6E-409C-BE32-E72D297353CC}">
              <c16:uniqueId val="{00000001-6FEC-4705-887C-2336615C1CDE}"/>
            </c:ext>
          </c:extLst>
        </c:ser>
        <c:ser>
          <c:idx val="0"/>
          <c:order val="1"/>
          <c:tx>
            <c:v>HORS COVID</c:v>
          </c:tx>
          <c:spPr>
            <a:ln w="12700">
              <a:solidFill>
                <a:srgbClr val="FF00FF"/>
              </a:solidFill>
              <a:prstDash val="solid"/>
            </a:ln>
          </c:spPr>
          <c:cat>
            <c:numLit>
              <c:formatCode>General</c:formatCode>
              <c:ptCount val="49"/>
              <c:pt idx="0">
                <c:v>43678</c:v>
              </c:pt>
              <c:pt idx="1">
                <c:v>43709</c:v>
              </c:pt>
              <c:pt idx="2">
                <c:v>43739</c:v>
              </c:pt>
              <c:pt idx="3">
                <c:v>43770</c:v>
              </c:pt>
              <c:pt idx="4">
                <c:v>43800</c:v>
              </c:pt>
              <c:pt idx="5">
                <c:v>43831</c:v>
              </c:pt>
              <c:pt idx="6">
                <c:v>43862</c:v>
              </c:pt>
              <c:pt idx="7">
                <c:v>43891</c:v>
              </c:pt>
              <c:pt idx="8">
                <c:v>43922</c:v>
              </c:pt>
              <c:pt idx="9">
                <c:v>43952</c:v>
              </c:pt>
              <c:pt idx="10">
                <c:v>43983</c:v>
              </c:pt>
              <c:pt idx="11">
                <c:v>44013</c:v>
              </c:pt>
              <c:pt idx="12">
                <c:v>44044</c:v>
              </c:pt>
              <c:pt idx="13">
                <c:v>44075</c:v>
              </c:pt>
              <c:pt idx="14">
                <c:v>44105</c:v>
              </c:pt>
              <c:pt idx="15">
                <c:v>44136</c:v>
              </c:pt>
              <c:pt idx="16">
                <c:v>44166</c:v>
              </c:pt>
              <c:pt idx="17">
                <c:v>44197</c:v>
              </c:pt>
              <c:pt idx="18">
                <c:v>44228</c:v>
              </c:pt>
              <c:pt idx="19">
                <c:v>44256</c:v>
              </c:pt>
              <c:pt idx="20">
                <c:v>44287</c:v>
              </c:pt>
              <c:pt idx="21">
                <c:v>44317</c:v>
              </c:pt>
              <c:pt idx="22">
                <c:v>44348</c:v>
              </c:pt>
              <c:pt idx="23">
                <c:v>44378</c:v>
              </c:pt>
              <c:pt idx="24">
                <c:v>44409</c:v>
              </c:pt>
              <c:pt idx="25">
                <c:v>44440</c:v>
              </c:pt>
              <c:pt idx="26">
                <c:v>44470</c:v>
              </c:pt>
              <c:pt idx="27">
                <c:v>44501</c:v>
              </c:pt>
              <c:pt idx="28">
                <c:v>44531</c:v>
              </c:pt>
              <c:pt idx="29">
                <c:v>44562</c:v>
              </c:pt>
              <c:pt idx="30">
                <c:v>44593</c:v>
              </c:pt>
              <c:pt idx="31">
                <c:v>44621</c:v>
              </c:pt>
              <c:pt idx="32">
                <c:v>44652</c:v>
              </c:pt>
              <c:pt idx="33">
                <c:v>44682</c:v>
              </c:pt>
              <c:pt idx="34">
                <c:v>44713</c:v>
              </c:pt>
              <c:pt idx="35">
                <c:v>44743</c:v>
              </c:pt>
              <c:pt idx="36">
                <c:v>44774</c:v>
              </c:pt>
              <c:pt idx="37">
                <c:v>44805</c:v>
              </c:pt>
              <c:pt idx="38">
                <c:v>44835</c:v>
              </c:pt>
              <c:pt idx="39">
                <c:v>44866</c:v>
              </c:pt>
              <c:pt idx="40">
                <c:v>44896</c:v>
              </c:pt>
              <c:pt idx="41">
                <c:v>44927</c:v>
              </c:pt>
              <c:pt idx="42">
                <c:v>44958</c:v>
              </c:pt>
              <c:pt idx="43">
                <c:v>44986</c:v>
              </c:pt>
              <c:pt idx="44">
                <c:v>45017</c:v>
              </c:pt>
              <c:pt idx="45">
                <c:v>45047</c:v>
              </c:pt>
              <c:pt idx="46">
                <c:v>45078</c:v>
              </c:pt>
              <c:pt idx="47">
                <c:v>45108</c:v>
              </c:pt>
              <c:pt idx="48">
                <c:v>45139</c:v>
              </c:pt>
            </c:numLit>
          </c:cat>
          <c:val>
            <c:numLit>
              <c:formatCode>General</c:formatCode>
              <c:ptCount val="49"/>
              <c:pt idx="0">
                <c:v>109.94425786863921</c:v>
              </c:pt>
              <c:pt idx="1">
                <c:v>116.50846641521456</c:v>
              </c:pt>
              <c:pt idx="2">
                <c:v>109.90499196598269</c:v>
              </c:pt>
              <c:pt idx="3">
                <c:v>113.27083854893341</c:v>
              </c:pt>
              <c:pt idx="4">
                <c:v>121.06542638587692</c:v>
              </c:pt>
              <c:pt idx="5">
                <c:v>115.74361791053889</c:v>
              </c:pt>
              <c:pt idx="6">
                <c:v>117.95459948212854</c:v>
              </c:pt>
              <c:pt idx="7">
                <c:v>123.79079186525945</c:v>
              </c:pt>
              <c:pt idx="8">
                <c:v>142.8188082422738</c:v>
              </c:pt>
              <c:pt idx="9">
                <c:v>131.04254263126927</c:v>
              </c:pt>
              <c:pt idx="10">
                <c:v>133.40420964286599</c:v>
              </c:pt>
              <c:pt idx="11">
                <c:v>124.3635766669845</c:v>
              </c:pt>
              <c:pt idx="12">
                <c:v>121.85071980874282</c:v>
              </c:pt>
              <c:pt idx="13">
                <c:v>120.01639272479481</c:v>
              </c:pt>
              <c:pt idx="14">
                <c:v>124.86984827082708</c:v>
              </c:pt>
              <c:pt idx="15">
                <c:v>132.09692498089279</c:v>
              </c:pt>
              <c:pt idx="16">
                <c:v>124.28475710481241</c:v>
              </c:pt>
              <c:pt idx="17">
                <c:v>127.3847900391561</c:v>
              </c:pt>
              <c:pt idx="18">
                <c:v>125.28734957058151</c:v>
              </c:pt>
              <c:pt idx="19">
                <c:v>127.08217956113248</c:v>
              </c:pt>
              <c:pt idx="20">
                <c:v>124.23127986703517</c:v>
              </c:pt>
              <c:pt idx="21">
                <c:v>122.96050526901401</c:v>
              </c:pt>
              <c:pt idx="22">
                <c:v>123.70852818878897</c:v>
              </c:pt>
              <c:pt idx="23">
                <c:v>127.46198281266562</c:v>
              </c:pt>
              <c:pt idx="24">
                <c:v>124.07681891782694</c:v>
              </c:pt>
              <c:pt idx="25">
                <c:v>126.3167314636754</c:v>
              </c:pt>
              <c:pt idx="26">
                <c:v>131.06857029041197</c:v>
              </c:pt>
              <c:pt idx="27">
                <c:v>133.18888389398222</c:v>
              </c:pt>
              <c:pt idx="28">
                <c:v>131.22589951439707</c:v>
              </c:pt>
              <c:pt idx="29">
                <c:v>131.94679623408882</c:v>
              </c:pt>
              <c:pt idx="30">
                <c:v>127.48659062414853</c:v>
              </c:pt>
              <c:pt idx="31">
                <c:v>125.19163522491145</c:v>
              </c:pt>
              <c:pt idx="32">
                <c:v>130.41015762485523</c:v>
              </c:pt>
              <c:pt idx="33">
                <c:v>131.07205027246874</c:v>
              </c:pt>
              <c:pt idx="34">
                <c:v>133.90787231155727</c:v>
              </c:pt>
              <c:pt idx="35">
                <c:v>126.21093848830012</c:v>
              </c:pt>
              <c:pt idx="36">
                <c:v>132.78636089751586</c:v>
              </c:pt>
              <c:pt idx="37">
                <c:v>140.64173404487948</c:v>
              </c:pt>
              <c:pt idx="38">
                <c:v>136.74012025994725</c:v>
              </c:pt>
              <c:pt idx="39">
                <c:v>133.37280368706266</c:v>
              </c:pt>
              <c:pt idx="40">
                <c:v>134.31707096422778</c:v>
              </c:pt>
              <c:pt idx="41">
                <c:v>133.77736768470564</c:v>
              </c:pt>
              <c:pt idx="42">
                <c:v>136.83038346263297</c:v>
              </c:pt>
              <c:pt idx="43">
                <c:v>140.51245644552085</c:v>
              </c:pt>
              <c:pt idx="44">
                <c:v>134.86050197097546</c:v>
              </c:pt>
              <c:pt idx="45">
                <c:v>142.0660451452907</c:v>
              </c:pt>
              <c:pt idx="46">
                <c:v>139.19666580954762</c:v>
              </c:pt>
              <c:pt idx="47">
                <c:v>137.65405229487337</c:v>
              </c:pt>
              <c:pt idx="48">
                <c:v>142.68795365489936</c:v>
              </c:pt>
            </c:numLit>
          </c:val>
          <c:smooth val="0"/>
          <c:extLst>
            <c:ext xmlns:c16="http://schemas.microsoft.com/office/drawing/2014/chart" uri="{C3380CC4-5D6E-409C-BE32-E72D297353CC}">
              <c16:uniqueId val="{00000002-6FEC-4705-887C-2336615C1CDE}"/>
            </c:ext>
          </c:extLst>
        </c:ser>
        <c:dLbls>
          <c:showLegendKey val="0"/>
          <c:showVal val="0"/>
          <c:showCatName val="0"/>
          <c:showSerName val="0"/>
          <c:showPercent val="0"/>
          <c:showBubbleSize val="0"/>
        </c:dLbls>
        <c:marker val="1"/>
        <c:smooth val="0"/>
        <c:axId val="313425736"/>
        <c:axId val="313428088"/>
      </c:lineChart>
      <c:dateAx>
        <c:axId val="313425736"/>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313428088"/>
        <c:crosses val="autoZero"/>
        <c:auto val="0"/>
        <c:lblOffset val="100"/>
        <c:baseTimeUnit val="months"/>
        <c:majorUnit val="6"/>
        <c:majorTimeUnit val="months"/>
        <c:minorUnit val="1"/>
        <c:minorTimeUnit val="months"/>
      </c:dateAx>
      <c:valAx>
        <c:axId val="313428088"/>
        <c:scaling>
          <c:orientation val="minMax"/>
          <c:min val="9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313425736"/>
        <c:crosses val="autoZero"/>
        <c:crossBetween val="midCat"/>
      </c:valAx>
      <c:spPr>
        <a:solidFill>
          <a:srgbClr val="FFFFFF"/>
        </a:solidFill>
        <a:ln w="12700">
          <a:solidFill>
            <a:srgbClr val="808080"/>
          </a:solidFill>
          <a:prstDash val="solid"/>
        </a:ln>
      </c:spPr>
    </c:plotArea>
    <c:legend>
      <c:legendPos val="r"/>
      <c:layout>
        <c:manualLayout>
          <c:xMode val="edge"/>
          <c:yMode val="edge"/>
          <c:x val="0.19730811426349484"/>
          <c:y val="0.90686717808342632"/>
          <c:w val="0.7052632309850157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32157091474677"/>
          <c:h val="0.73858628186498143"/>
        </c:manualLayout>
      </c:layout>
      <c:lineChart>
        <c:grouping val="standard"/>
        <c:varyColors val="0"/>
        <c:ser>
          <c:idx val="1"/>
          <c:order val="0"/>
          <c:tx>
            <c:v>Médicaments de ville</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43678</c:v>
              </c:pt>
              <c:pt idx="1">
                <c:v>43709</c:v>
              </c:pt>
              <c:pt idx="2">
                <c:v>43739</c:v>
              </c:pt>
              <c:pt idx="3">
                <c:v>43770</c:v>
              </c:pt>
              <c:pt idx="4">
                <c:v>43800</c:v>
              </c:pt>
              <c:pt idx="5">
                <c:v>43831</c:v>
              </c:pt>
              <c:pt idx="6">
                <c:v>43862</c:v>
              </c:pt>
              <c:pt idx="7">
                <c:v>43891</c:v>
              </c:pt>
              <c:pt idx="8">
                <c:v>43922</c:v>
              </c:pt>
              <c:pt idx="9">
                <c:v>43952</c:v>
              </c:pt>
              <c:pt idx="10">
                <c:v>43983</c:v>
              </c:pt>
              <c:pt idx="11">
                <c:v>44013</c:v>
              </c:pt>
              <c:pt idx="12">
                <c:v>44044</c:v>
              </c:pt>
              <c:pt idx="13">
                <c:v>44075</c:v>
              </c:pt>
              <c:pt idx="14">
                <c:v>44105</c:v>
              </c:pt>
              <c:pt idx="15">
                <c:v>44136</c:v>
              </c:pt>
              <c:pt idx="16">
                <c:v>44166</c:v>
              </c:pt>
              <c:pt idx="17">
                <c:v>44197</c:v>
              </c:pt>
              <c:pt idx="18">
                <c:v>44228</c:v>
              </c:pt>
              <c:pt idx="19">
                <c:v>44256</c:v>
              </c:pt>
              <c:pt idx="20">
                <c:v>44287</c:v>
              </c:pt>
              <c:pt idx="21">
                <c:v>44317</c:v>
              </c:pt>
              <c:pt idx="22">
                <c:v>44348</c:v>
              </c:pt>
              <c:pt idx="23">
                <c:v>44378</c:v>
              </c:pt>
              <c:pt idx="24">
                <c:v>44409</c:v>
              </c:pt>
              <c:pt idx="25">
                <c:v>44440</c:v>
              </c:pt>
              <c:pt idx="26">
                <c:v>44470</c:v>
              </c:pt>
              <c:pt idx="27">
                <c:v>44501</c:v>
              </c:pt>
              <c:pt idx="28">
                <c:v>44531</c:v>
              </c:pt>
              <c:pt idx="29">
                <c:v>44562</c:v>
              </c:pt>
              <c:pt idx="30">
                <c:v>44593</c:v>
              </c:pt>
              <c:pt idx="31">
                <c:v>44621</c:v>
              </c:pt>
              <c:pt idx="32">
                <c:v>44652</c:v>
              </c:pt>
              <c:pt idx="33">
                <c:v>44682</c:v>
              </c:pt>
              <c:pt idx="34">
                <c:v>44713</c:v>
              </c:pt>
              <c:pt idx="35">
                <c:v>44743</c:v>
              </c:pt>
              <c:pt idx="36">
                <c:v>44774</c:v>
              </c:pt>
              <c:pt idx="37">
                <c:v>44805</c:v>
              </c:pt>
              <c:pt idx="38">
                <c:v>44835</c:v>
              </c:pt>
              <c:pt idx="39">
                <c:v>44866</c:v>
              </c:pt>
              <c:pt idx="40">
                <c:v>44896</c:v>
              </c:pt>
              <c:pt idx="41">
                <c:v>44927</c:v>
              </c:pt>
              <c:pt idx="42">
                <c:v>44958</c:v>
              </c:pt>
              <c:pt idx="43">
                <c:v>44986</c:v>
              </c:pt>
              <c:pt idx="44">
                <c:v>45017</c:v>
              </c:pt>
              <c:pt idx="45">
                <c:v>45047</c:v>
              </c:pt>
              <c:pt idx="46">
                <c:v>45078</c:v>
              </c:pt>
              <c:pt idx="47">
                <c:v>45108</c:v>
              </c:pt>
              <c:pt idx="48">
                <c:v>45139</c:v>
              </c:pt>
            </c:numLit>
          </c:cat>
          <c:val>
            <c:numLit>
              <c:formatCode>General</c:formatCode>
              <c:ptCount val="49"/>
              <c:pt idx="0">
                <c:v>100.55837053017163</c:v>
              </c:pt>
              <c:pt idx="1">
                <c:v>102.0554207876507</c:v>
              </c:pt>
              <c:pt idx="2">
                <c:v>100.82324473317983</c:v>
              </c:pt>
              <c:pt idx="3">
                <c:v>102.15272859792441</c:v>
              </c:pt>
              <c:pt idx="4">
                <c:v>100.53930117113437</c:v>
              </c:pt>
              <c:pt idx="5">
                <c:v>102.0458404645487</c:v>
              </c:pt>
              <c:pt idx="6">
                <c:v>103.39415096377429</c:v>
              </c:pt>
              <c:pt idx="7">
                <c:v>107.65534143942995</c:v>
              </c:pt>
              <c:pt idx="8">
                <c:v>92.226619494779499</c:v>
              </c:pt>
              <c:pt idx="9">
                <c:v>98.676231687495317</c:v>
              </c:pt>
              <c:pt idx="10">
                <c:v>101.85009020508716</c:v>
              </c:pt>
              <c:pt idx="11">
                <c:v>101.51501425144505</c:v>
              </c:pt>
              <c:pt idx="12">
                <c:v>104.12602885018217</c:v>
              </c:pt>
              <c:pt idx="13">
                <c:v>104.10040462406826</c:v>
              </c:pt>
              <c:pt idx="14">
                <c:v>107.43775696389031</c:v>
              </c:pt>
              <c:pt idx="15">
                <c:v>106.46603404603476</c:v>
              </c:pt>
              <c:pt idx="16">
                <c:v>104.66937360697777</c:v>
              </c:pt>
              <c:pt idx="17">
                <c:v>105.16768774334695</c:v>
              </c:pt>
              <c:pt idx="18">
                <c:v>107.11981257523577</c:v>
              </c:pt>
              <c:pt idx="19">
                <c:v>109.05112687865073</c:v>
              </c:pt>
              <c:pt idx="20">
                <c:v>109.50571740139495</c:v>
              </c:pt>
              <c:pt idx="21">
                <c:v>109.57743365637862</c:v>
              </c:pt>
              <c:pt idx="22">
                <c:v>109.41875287591152</c:v>
              </c:pt>
              <c:pt idx="23">
                <c:v>112.42234385668273</c:v>
              </c:pt>
              <c:pt idx="24">
                <c:v>119.22538536724399</c:v>
              </c:pt>
              <c:pt idx="25">
                <c:v>117.50704067449843</c:v>
              </c:pt>
              <c:pt idx="26">
                <c:v>114.31501146971024</c:v>
              </c:pt>
              <c:pt idx="27">
                <c:v>115.74870504034962</c:v>
              </c:pt>
              <c:pt idx="28">
                <c:v>117.74531012682721</c:v>
              </c:pt>
              <c:pt idx="29">
                <c:v>133.02545433790178</c:v>
              </c:pt>
              <c:pt idx="30">
                <c:v>126.16279674373678</c:v>
              </c:pt>
              <c:pt idx="31">
                <c:v>119.77969557917305</c:v>
              </c:pt>
              <c:pt idx="32">
                <c:v>120.32885941894497</c:v>
              </c:pt>
              <c:pt idx="33">
                <c:v>119.5734133845973</c:v>
              </c:pt>
              <c:pt idx="34">
                <c:v>117.66599871053809</c:v>
              </c:pt>
              <c:pt idx="35">
                <c:v>118.4014285752943</c:v>
              </c:pt>
              <c:pt idx="36">
                <c:v>120.48329447737234</c:v>
              </c:pt>
              <c:pt idx="37">
                <c:v>117.14384264313836</c:v>
              </c:pt>
              <c:pt idx="38">
                <c:v>119.35380108379192</c:v>
              </c:pt>
              <c:pt idx="39">
                <c:v>118.14124776747011</c:v>
              </c:pt>
              <c:pt idx="40">
                <c:v>119.54982978129966</c:v>
              </c:pt>
              <c:pt idx="41">
                <c:v>119.88827504499584</c:v>
              </c:pt>
              <c:pt idx="42">
                <c:v>120.52090604284041</c:v>
              </c:pt>
              <c:pt idx="43">
                <c:v>121.40504383508602</c:v>
              </c:pt>
              <c:pt idx="44">
                <c:v>120.98864913303939</c:v>
              </c:pt>
              <c:pt idx="45">
                <c:v>120.61201935685209</c:v>
              </c:pt>
              <c:pt idx="46">
                <c:v>127.21179443125709</c:v>
              </c:pt>
              <c:pt idx="47">
                <c:v>123.77923099897083</c:v>
              </c:pt>
              <c:pt idx="48">
                <c:v>123.27900890853995</c:v>
              </c:pt>
            </c:numLit>
          </c:val>
          <c:smooth val="0"/>
          <c:extLst>
            <c:ext xmlns:c16="http://schemas.microsoft.com/office/drawing/2014/chart" uri="{C3380CC4-5D6E-409C-BE32-E72D297353CC}">
              <c16:uniqueId val="{00000001-5AD6-4445-B7C0-C757862A9562}"/>
            </c:ext>
          </c:extLst>
        </c:ser>
        <c:ser>
          <c:idx val="0"/>
          <c:order val="1"/>
          <c:tx>
            <c:v>"HORS COVID"</c:v>
          </c:tx>
          <c:spPr>
            <a:ln w="12700">
              <a:solidFill>
                <a:srgbClr val="FF00FF"/>
              </a:solidFill>
              <a:prstDash val="solid"/>
            </a:ln>
          </c:spPr>
          <c:cat>
            <c:numLit>
              <c:formatCode>General</c:formatCode>
              <c:ptCount val="49"/>
              <c:pt idx="0">
                <c:v>43678</c:v>
              </c:pt>
              <c:pt idx="1">
                <c:v>43709</c:v>
              </c:pt>
              <c:pt idx="2">
                <c:v>43739</c:v>
              </c:pt>
              <c:pt idx="3">
                <c:v>43770</c:v>
              </c:pt>
              <c:pt idx="4">
                <c:v>43800</c:v>
              </c:pt>
              <c:pt idx="5">
                <c:v>43831</c:v>
              </c:pt>
              <c:pt idx="6">
                <c:v>43862</c:v>
              </c:pt>
              <c:pt idx="7">
                <c:v>43891</c:v>
              </c:pt>
              <c:pt idx="8">
                <c:v>43922</c:v>
              </c:pt>
              <c:pt idx="9">
                <c:v>43952</c:v>
              </c:pt>
              <c:pt idx="10">
                <c:v>43983</c:v>
              </c:pt>
              <c:pt idx="11">
                <c:v>44013</c:v>
              </c:pt>
              <c:pt idx="12">
                <c:v>44044</c:v>
              </c:pt>
              <c:pt idx="13">
                <c:v>44075</c:v>
              </c:pt>
              <c:pt idx="14">
                <c:v>44105</c:v>
              </c:pt>
              <c:pt idx="15">
                <c:v>44136</c:v>
              </c:pt>
              <c:pt idx="16">
                <c:v>44166</c:v>
              </c:pt>
              <c:pt idx="17">
                <c:v>44197</c:v>
              </c:pt>
              <c:pt idx="18">
                <c:v>44228</c:v>
              </c:pt>
              <c:pt idx="19">
                <c:v>44256</c:v>
              </c:pt>
              <c:pt idx="20">
                <c:v>44287</c:v>
              </c:pt>
              <c:pt idx="21">
                <c:v>44317</c:v>
              </c:pt>
              <c:pt idx="22">
                <c:v>44348</c:v>
              </c:pt>
              <c:pt idx="23">
                <c:v>44378</c:v>
              </c:pt>
              <c:pt idx="24">
                <c:v>44409</c:v>
              </c:pt>
              <c:pt idx="25">
                <c:v>44440</c:v>
              </c:pt>
              <c:pt idx="26">
                <c:v>44470</c:v>
              </c:pt>
              <c:pt idx="27">
                <c:v>44501</c:v>
              </c:pt>
              <c:pt idx="28">
                <c:v>44531</c:v>
              </c:pt>
              <c:pt idx="29">
                <c:v>44562</c:v>
              </c:pt>
              <c:pt idx="30">
                <c:v>44593</c:v>
              </c:pt>
              <c:pt idx="31">
                <c:v>44621</c:v>
              </c:pt>
              <c:pt idx="32">
                <c:v>44652</c:v>
              </c:pt>
              <c:pt idx="33">
                <c:v>44682</c:v>
              </c:pt>
              <c:pt idx="34">
                <c:v>44713</c:v>
              </c:pt>
              <c:pt idx="35">
                <c:v>44743</c:v>
              </c:pt>
              <c:pt idx="36">
                <c:v>44774</c:v>
              </c:pt>
              <c:pt idx="37">
                <c:v>44805</c:v>
              </c:pt>
              <c:pt idx="38">
                <c:v>44835</c:v>
              </c:pt>
              <c:pt idx="39">
                <c:v>44866</c:v>
              </c:pt>
              <c:pt idx="40">
                <c:v>44896</c:v>
              </c:pt>
              <c:pt idx="41">
                <c:v>44927</c:v>
              </c:pt>
              <c:pt idx="42">
                <c:v>44958</c:v>
              </c:pt>
              <c:pt idx="43">
                <c:v>44986</c:v>
              </c:pt>
              <c:pt idx="44">
                <c:v>45017</c:v>
              </c:pt>
              <c:pt idx="45">
                <c:v>45047</c:v>
              </c:pt>
              <c:pt idx="46">
                <c:v>45078</c:v>
              </c:pt>
              <c:pt idx="47">
                <c:v>45108</c:v>
              </c:pt>
              <c:pt idx="48">
                <c:v>45139</c:v>
              </c:pt>
            </c:numLit>
          </c:cat>
          <c:val>
            <c:numLit>
              <c:formatCode>General</c:formatCode>
              <c:ptCount val="49"/>
              <c:pt idx="0">
                <c:v>100.53048929995481</c:v>
              </c:pt>
              <c:pt idx="1">
                <c:v>102.11773795046788</c:v>
              </c:pt>
              <c:pt idx="2">
                <c:v>101.41810614761285</c:v>
              </c:pt>
              <c:pt idx="3">
                <c:v>101.23932315792577</c:v>
              </c:pt>
              <c:pt idx="4">
                <c:v>101.87083694280766</c:v>
              </c:pt>
              <c:pt idx="5">
                <c:v>103.21266434232376</c:v>
              </c:pt>
              <c:pt idx="6">
                <c:v>103.27781845949779</c:v>
              </c:pt>
              <c:pt idx="7">
                <c:v>107.98229968240416</c:v>
              </c:pt>
              <c:pt idx="8">
                <c:v>92.505092785954375</c:v>
              </c:pt>
              <c:pt idx="9">
                <c:v>98.606822039651831</c:v>
              </c:pt>
              <c:pt idx="10">
                <c:v>101.12414809611734</c:v>
              </c:pt>
              <c:pt idx="11">
                <c:v>101.79565359440193</c:v>
              </c:pt>
              <c:pt idx="12">
                <c:v>104.2367256376105</c:v>
              </c:pt>
              <c:pt idx="13">
                <c:v>104.04773627735932</c:v>
              </c:pt>
              <c:pt idx="14">
                <c:v>106.04827731217472</c:v>
              </c:pt>
              <c:pt idx="15">
                <c:v>104.78294478766057</c:v>
              </c:pt>
              <c:pt idx="16">
                <c:v>103.30295218284932</c:v>
              </c:pt>
              <c:pt idx="17">
                <c:v>103.58013958999481</c:v>
              </c:pt>
              <c:pt idx="18">
                <c:v>104.30003786847684</c:v>
              </c:pt>
              <c:pt idx="19">
                <c:v>104.78060557377</c:v>
              </c:pt>
              <c:pt idx="20">
                <c:v>105.84798562268422</c:v>
              </c:pt>
              <c:pt idx="21">
                <c:v>108.3049061160759</c:v>
              </c:pt>
              <c:pt idx="22">
                <c:v>107.51900951844027</c:v>
              </c:pt>
              <c:pt idx="23">
                <c:v>108.41315588661362</c:v>
              </c:pt>
              <c:pt idx="24">
                <c:v>109.43258451262581</c:v>
              </c:pt>
              <c:pt idx="25">
                <c:v>110.28778223361175</c:v>
              </c:pt>
              <c:pt idx="26">
                <c:v>111.12203675933333</c:v>
              </c:pt>
              <c:pt idx="27">
                <c:v>112.13289143231681</c:v>
              </c:pt>
              <c:pt idx="28">
                <c:v>111.68373017859426</c:v>
              </c:pt>
              <c:pt idx="29">
                <c:v>111.89871386001545</c:v>
              </c:pt>
              <c:pt idx="30">
                <c:v>114.18067623162014</c:v>
              </c:pt>
              <c:pt idx="31">
                <c:v>114.58904413556009</c:v>
              </c:pt>
              <c:pt idx="32">
                <c:v>115.36287653386429</c:v>
              </c:pt>
              <c:pt idx="33">
                <c:v>116.56680937642454</c:v>
              </c:pt>
              <c:pt idx="34">
                <c:v>115.65147837027956</c:v>
              </c:pt>
              <c:pt idx="35">
                <c:v>116.79108839625256</c:v>
              </c:pt>
              <c:pt idx="36">
                <c:v>117.64546703411295</c:v>
              </c:pt>
              <c:pt idx="37">
                <c:v>116.29063906281839</c:v>
              </c:pt>
              <c:pt idx="38">
                <c:v>117.07580121720855</c:v>
              </c:pt>
              <c:pt idx="39">
                <c:v>117.25510069323187</c:v>
              </c:pt>
              <c:pt idx="40">
                <c:v>117.61459003199013</c:v>
              </c:pt>
              <c:pt idx="41">
                <c:v>119.46091327378934</c:v>
              </c:pt>
              <c:pt idx="42">
                <c:v>119.3885366975024</c:v>
              </c:pt>
              <c:pt idx="43">
                <c:v>121.03209892106746</c:v>
              </c:pt>
              <c:pt idx="44">
                <c:v>120.46298254052465</c:v>
              </c:pt>
              <c:pt idx="45">
                <c:v>118.07810128781652</c:v>
              </c:pt>
              <c:pt idx="46">
                <c:v>126.86528469946896</c:v>
              </c:pt>
              <c:pt idx="47">
                <c:v>122.54480616607198</c:v>
              </c:pt>
              <c:pt idx="48">
                <c:v>122.55003853492947</c:v>
              </c:pt>
            </c:numLit>
          </c:val>
          <c:smooth val="0"/>
          <c:extLst>
            <c:ext xmlns:c16="http://schemas.microsoft.com/office/drawing/2014/chart" uri="{C3380CC4-5D6E-409C-BE32-E72D297353CC}">
              <c16:uniqueId val="{00000002-5AD6-4445-B7C0-C757862A9562}"/>
            </c:ext>
          </c:extLst>
        </c:ser>
        <c:dLbls>
          <c:showLegendKey val="0"/>
          <c:showVal val="0"/>
          <c:showCatName val="0"/>
          <c:showSerName val="0"/>
          <c:showPercent val="0"/>
          <c:showBubbleSize val="0"/>
        </c:dLbls>
        <c:marker val="1"/>
        <c:smooth val="0"/>
        <c:axId val="473121584"/>
        <c:axId val="473122368"/>
      </c:lineChart>
      <c:dateAx>
        <c:axId val="473121584"/>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3122368"/>
        <c:crosses val="autoZero"/>
        <c:auto val="0"/>
        <c:lblOffset val="100"/>
        <c:baseTimeUnit val="months"/>
        <c:majorUnit val="6"/>
        <c:majorTimeUnit val="months"/>
        <c:minorUnit val="1"/>
        <c:minorTimeUnit val="months"/>
      </c:dateAx>
      <c:valAx>
        <c:axId val="473122368"/>
        <c:scaling>
          <c:orientation val="minMax"/>
          <c:max val="130"/>
          <c:min val="9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3121584"/>
        <c:crossesAt val="41061"/>
        <c:crossBetween val="midCat"/>
        <c:majorUnit val="10"/>
      </c:valAx>
      <c:spPr>
        <a:solidFill>
          <a:srgbClr val="FFFFFF"/>
        </a:solidFill>
        <a:ln w="12700">
          <a:solidFill>
            <a:srgbClr val="808080"/>
          </a:solidFill>
          <a:prstDash val="solid"/>
        </a:ln>
      </c:spPr>
    </c:plotArea>
    <c:legend>
      <c:legendPos val="r"/>
      <c:layout>
        <c:manualLayout>
          <c:xMode val="edge"/>
          <c:yMode val="edge"/>
          <c:x val="0.1393025"/>
          <c:y val="0.8970712909441233"/>
          <c:w val="0.70526323098501575"/>
          <c:h val="6.8651637764932563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22011197098203"/>
        </c:manualLayout>
      </c:layout>
      <c:lineChart>
        <c:grouping val="standard"/>
        <c:varyColors val="0"/>
        <c:ser>
          <c:idx val="1"/>
          <c:order val="0"/>
          <c:tx>
            <c:v>Médicaments de ville</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43678</c:v>
              </c:pt>
              <c:pt idx="1">
                <c:v>43709</c:v>
              </c:pt>
              <c:pt idx="2">
                <c:v>43739</c:v>
              </c:pt>
              <c:pt idx="3">
                <c:v>43770</c:v>
              </c:pt>
              <c:pt idx="4">
                <c:v>43800</c:v>
              </c:pt>
              <c:pt idx="5">
                <c:v>43831</c:v>
              </c:pt>
              <c:pt idx="6">
                <c:v>43862</c:v>
              </c:pt>
              <c:pt idx="7">
                <c:v>43891</c:v>
              </c:pt>
              <c:pt idx="8">
                <c:v>43922</c:v>
              </c:pt>
              <c:pt idx="9">
                <c:v>43952</c:v>
              </c:pt>
              <c:pt idx="10">
                <c:v>43983</c:v>
              </c:pt>
              <c:pt idx="11">
                <c:v>44013</c:v>
              </c:pt>
              <c:pt idx="12">
                <c:v>44044</c:v>
              </c:pt>
              <c:pt idx="13">
                <c:v>44075</c:v>
              </c:pt>
              <c:pt idx="14">
                <c:v>44105</c:v>
              </c:pt>
              <c:pt idx="15">
                <c:v>44136</c:v>
              </c:pt>
              <c:pt idx="16">
                <c:v>44166</c:v>
              </c:pt>
              <c:pt idx="17">
                <c:v>44197</c:v>
              </c:pt>
              <c:pt idx="18">
                <c:v>44228</c:v>
              </c:pt>
              <c:pt idx="19">
                <c:v>44256</c:v>
              </c:pt>
              <c:pt idx="20">
                <c:v>44287</c:v>
              </c:pt>
              <c:pt idx="21">
                <c:v>44317</c:v>
              </c:pt>
              <c:pt idx="22">
                <c:v>44348</c:v>
              </c:pt>
              <c:pt idx="23">
                <c:v>44378</c:v>
              </c:pt>
              <c:pt idx="24">
                <c:v>44409</c:v>
              </c:pt>
              <c:pt idx="25">
                <c:v>44440</c:v>
              </c:pt>
              <c:pt idx="26">
                <c:v>44470</c:v>
              </c:pt>
              <c:pt idx="27">
                <c:v>44501</c:v>
              </c:pt>
              <c:pt idx="28">
                <c:v>44531</c:v>
              </c:pt>
              <c:pt idx="29">
                <c:v>44562</c:v>
              </c:pt>
              <c:pt idx="30">
                <c:v>44593</c:v>
              </c:pt>
              <c:pt idx="31">
                <c:v>44621</c:v>
              </c:pt>
              <c:pt idx="32">
                <c:v>44652</c:v>
              </c:pt>
              <c:pt idx="33">
                <c:v>44682</c:v>
              </c:pt>
              <c:pt idx="34">
                <c:v>44713</c:v>
              </c:pt>
              <c:pt idx="35">
                <c:v>44743</c:v>
              </c:pt>
              <c:pt idx="36">
                <c:v>44774</c:v>
              </c:pt>
              <c:pt idx="37">
                <c:v>44805</c:v>
              </c:pt>
              <c:pt idx="38">
                <c:v>44835</c:v>
              </c:pt>
              <c:pt idx="39">
                <c:v>44866</c:v>
              </c:pt>
              <c:pt idx="40">
                <c:v>44896</c:v>
              </c:pt>
              <c:pt idx="41">
                <c:v>44927</c:v>
              </c:pt>
              <c:pt idx="42">
                <c:v>44958</c:v>
              </c:pt>
              <c:pt idx="43">
                <c:v>44986</c:v>
              </c:pt>
              <c:pt idx="44">
                <c:v>45017</c:v>
              </c:pt>
              <c:pt idx="45">
                <c:v>45047</c:v>
              </c:pt>
              <c:pt idx="46">
                <c:v>45078</c:v>
              </c:pt>
              <c:pt idx="47">
                <c:v>45108</c:v>
              </c:pt>
              <c:pt idx="48">
                <c:v>45139</c:v>
              </c:pt>
            </c:numLit>
          </c:cat>
          <c:val>
            <c:numLit>
              <c:formatCode>General</c:formatCode>
              <c:ptCount val="49"/>
              <c:pt idx="0">
                <c:v>94.826946802792619</c:v>
              </c:pt>
              <c:pt idx="1">
                <c:v>95.600552655363231</c:v>
              </c:pt>
              <c:pt idx="2">
                <c:v>95.270236765115783</c:v>
              </c:pt>
              <c:pt idx="3">
                <c:v>96.125075030453701</c:v>
              </c:pt>
              <c:pt idx="4">
                <c:v>93.958055778821418</c:v>
              </c:pt>
              <c:pt idx="5">
                <c:v>95.334869725518203</c:v>
              </c:pt>
              <c:pt idx="6">
                <c:v>97.096419617586974</c:v>
              </c:pt>
              <c:pt idx="7">
                <c:v>100.10053711544467</c:v>
              </c:pt>
              <c:pt idx="8">
                <c:v>87.079732295996905</c:v>
              </c:pt>
              <c:pt idx="9">
                <c:v>92.985585292880074</c:v>
              </c:pt>
              <c:pt idx="10">
                <c:v>94.665971097231349</c:v>
              </c:pt>
              <c:pt idx="11">
                <c:v>94.237339246992065</c:v>
              </c:pt>
              <c:pt idx="12">
                <c:v>97.184281767964208</c:v>
              </c:pt>
              <c:pt idx="13">
                <c:v>96.418704861686592</c:v>
              </c:pt>
              <c:pt idx="14">
                <c:v>99.939811411890361</c:v>
              </c:pt>
              <c:pt idx="15">
                <c:v>97.552872129588721</c:v>
              </c:pt>
              <c:pt idx="16">
                <c:v>96.698703552656113</c:v>
              </c:pt>
              <c:pt idx="17">
                <c:v>96.950988910938165</c:v>
              </c:pt>
              <c:pt idx="18">
                <c:v>98.376557613000898</c:v>
              </c:pt>
              <c:pt idx="19">
                <c:v>98.96306897475354</c:v>
              </c:pt>
              <c:pt idx="20">
                <c:v>98.900740455821563</c:v>
              </c:pt>
              <c:pt idx="21">
                <c:v>100.89004092342877</c:v>
              </c:pt>
              <c:pt idx="22">
                <c:v>100.26762699744707</c:v>
              </c:pt>
              <c:pt idx="23">
                <c:v>101.20076028447174</c:v>
              </c:pt>
              <c:pt idx="24">
                <c:v>103.86284647313641</c:v>
              </c:pt>
              <c:pt idx="25">
                <c:v>104.03211536322084</c:v>
              </c:pt>
              <c:pt idx="26">
                <c:v>103.56172131329555</c:v>
              </c:pt>
              <c:pt idx="27">
                <c:v>104.12262247538607</c:v>
              </c:pt>
              <c:pt idx="28">
                <c:v>105.96206508835296</c:v>
              </c:pt>
              <c:pt idx="29">
                <c:v>112.14527484704675</c:v>
              </c:pt>
              <c:pt idx="30">
                <c:v>110.27659541056781</c:v>
              </c:pt>
              <c:pt idx="31">
                <c:v>107.38826753654092</c:v>
              </c:pt>
              <c:pt idx="32">
                <c:v>108.13982974272764</c:v>
              </c:pt>
              <c:pt idx="33">
                <c:v>108.28642583149488</c:v>
              </c:pt>
              <c:pt idx="34">
                <c:v>105.68674223037813</c:v>
              </c:pt>
              <c:pt idx="35">
                <c:v>106.20219424510289</c:v>
              </c:pt>
              <c:pt idx="36">
                <c:v>107.22345108499867</c:v>
              </c:pt>
              <c:pt idx="37">
                <c:v>104.3862195492914</c:v>
              </c:pt>
              <c:pt idx="38">
                <c:v>106.47593653310497</c:v>
              </c:pt>
              <c:pt idx="39">
                <c:v>105.77410013775823</c:v>
              </c:pt>
              <c:pt idx="40">
                <c:v>107.87396488899965</c:v>
              </c:pt>
              <c:pt idx="41">
                <c:v>107.60692902994347</c:v>
              </c:pt>
              <c:pt idx="42">
                <c:v>107.73927060649469</c:v>
              </c:pt>
              <c:pt idx="43">
                <c:v>108.32794820058879</c:v>
              </c:pt>
              <c:pt idx="44">
                <c:v>108.30708885196492</c:v>
              </c:pt>
              <c:pt idx="45">
                <c:v>105.51943823092959</c:v>
              </c:pt>
              <c:pt idx="46">
                <c:v>113.06593660879918</c:v>
              </c:pt>
              <c:pt idx="47">
                <c:v>110.21366293488697</c:v>
              </c:pt>
              <c:pt idx="48">
                <c:v>109.61929061422487</c:v>
              </c:pt>
            </c:numLit>
          </c:val>
          <c:smooth val="0"/>
          <c:extLst>
            <c:ext xmlns:c16="http://schemas.microsoft.com/office/drawing/2014/chart" uri="{C3380CC4-5D6E-409C-BE32-E72D297353CC}">
              <c16:uniqueId val="{00000001-8151-4C00-853D-C678CFF5E19D}"/>
            </c:ext>
          </c:extLst>
        </c:ser>
        <c:ser>
          <c:idx val="0"/>
          <c:order val="1"/>
          <c:tx>
            <c:v>"HORS COVID"</c:v>
          </c:tx>
          <c:spPr>
            <a:ln w="12700">
              <a:solidFill>
                <a:srgbClr val="FF00FF"/>
              </a:solidFill>
              <a:prstDash val="solid"/>
            </a:ln>
          </c:spPr>
          <c:cat>
            <c:numLit>
              <c:formatCode>General</c:formatCode>
              <c:ptCount val="49"/>
              <c:pt idx="0">
                <c:v>43678</c:v>
              </c:pt>
              <c:pt idx="1">
                <c:v>43709</c:v>
              </c:pt>
              <c:pt idx="2">
                <c:v>43739</c:v>
              </c:pt>
              <c:pt idx="3">
                <c:v>43770</c:v>
              </c:pt>
              <c:pt idx="4">
                <c:v>43800</c:v>
              </c:pt>
              <c:pt idx="5">
                <c:v>43831</c:v>
              </c:pt>
              <c:pt idx="6">
                <c:v>43862</c:v>
              </c:pt>
              <c:pt idx="7">
                <c:v>43891</c:v>
              </c:pt>
              <c:pt idx="8">
                <c:v>43922</c:v>
              </c:pt>
              <c:pt idx="9">
                <c:v>43952</c:v>
              </c:pt>
              <c:pt idx="10">
                <c:v>43983</c:v>
              </c:pt>
              <c:pt idx="11">
                <c:v>44013</c:v>
              </c:pt>
              <c:pt idx="12">
                <c:v>44044</c:v>
              </c:pt>
              <c:pt idx="13">
                <c:v>44075</c:v>
              </c:pt>
              <c:pt idx="14">
                <c:v>44105</c:v>
              </c:pt>
              <c:pt idx="15">
                <c:v>44136</c:v>
              </c:pt>
              <c:pt idx="16">
                <c:v>44166</c:v>
              </c:pt>
              <c:pt idx="17">
                <c:v>44197</c:v>
              </c:pt>
              <c:pt idx="18">
                <c:v>44228</c:v>
              </c:pt>
              <c:pt idx="19">
                <c:v>44256</c:v>
              </c:pt>
              <c:pt idx="20">
                <c:v>44287</c:v>
              </c:pt>
              <c:pt idx="21">
                <c:v>44317</c:v>
              </c:pt>
              <c:pt idx="22">
                <c:v>44348</c:v>
              </c:pt>
              <c:pt idx="23">
                <c:v>44378</c:v>
              </c:pt>
              <c:pt idx="24">
                <c:v>44409</c:v>
              </c:pt>
              <c:pt idx="25">
                <c:v>44440</c:v>
              </c:pt>
              <c:pt idx="26">
                <c:v>44470</c:v>
              </c:pt>
              <c:pt idx="27">
                <c:v>44501</c:v>
              </c:pt>
              <c:pt idx="28">
                <c:v>44531</c:v>
              </c:pt>
              <c:pt idx="29">
                <c:v>44562</c:v>
              </c:pt>
              <c:pt idx="30">
                <c:v>44593</c:v>
              </c:pt>
              <c:pt idx="31">
                <c:v>44621</c:v>
              </c:pt>
              <c:pt idx="32">
                <c:v>44652</c:v>
              </c:pt>
              <c:pt idx="33">
                <c:v>44682</c:v>
              </c:pt>
              <c:pt idx="34">
                <c:v>44713</c:v>
              </c:pt>
              <c:pt idx="35">
                <c:v>44743</c:v>
              </c:pt>
              <c:pt idx="36">
                <c:v>44774</c:v>
              </c:pt>
              <c:pt idx="37">
                <c:v>44805</c:v>
              </c:pt>
              <c:pt idx="38">
                <c:v>44835</c:v>
              </c:pt>
              <c:pt idx="39">
                <c:v>44866</c:v>
              </c:pt>
              <c:pt idx="40">
                <c:v>44896</c:v>
              </c:pt>
              <c:pt idx="41">
                <c:v>44927</c:v>
              </c:pt>
              <c:pt idx="42">
                <c:v>44958</c:v>
              </c:pt>
              <c:pt idx="43">
                <c:v>44986</c:v>
              </c:pt>
              <c:pt idx="44">
                <c:v>45017</c:v>
              </c:pt>
              <c:pt idx="45">
                <c:v>45047</c:v>
              </c:pt>
              <c:pt idx="46">
                <c:v>45078</c:v>
              </c:pt>
              <c:pt idx="47">
                <c:v>45108</c:v>
              </c:pt>
              <c:pt idx="48">
                <c:v>45139</c:v>
              </c:pt>
            </c:numLit>
          </c:cat>
          <c:val>
            <c:numLit>
              <c:formatCode>General</c:formatCode>
              <c:ptCount val="49"/>
              <c:pt idx="0">
                <c:v>95.47930178657694</c:v>
              </c:pt>
              <c:pt idx="1">
                <c:v>96.285764178410119</c:v>
              </c:pt>
              <c:pt idx="2">
                <c:v>95.569894062303746</c:v>
              </c:pt>
              <c:pt idx="3">
                <c:v>95.334657972705685</c:v>
              </c:pt>
              <c:pt idx="4">
                <c:v>95.759243033934879</c:v>
              </c:pt>
              <c:pt idx="5">
                <c:v>96.834501992971184</c:v>
              </c:pt>
              <c:pt idx="6">
                <c:v>96.532390623805426</c:v>
              </c:pt>
              <c:pt idx="7">
                <c:v>100.53441793726785</c:v>
              </c:pt>
              <c:pt idx="8">
                <c:v>87.228429633365565</c:v>
              </c:pt>
              <c:pt idx="9">
                <c:v>93.746461319297467</c:v>
              </c:pt>
              <c:pt idx="10">
                <c:v>94.338494444211761</c:v>
              </c:pt>
              <c:pt idx="11">
                <c:v>94.552032867562318</c:v>
              </c:pt>
              <c:pt idx="12">
                <c:v>96.657296942547305</c:v>
              </c:pt>
              <c:pt idx="13">
                <c:v>96.417815731500539</c:v>
              </c:pt>
              <c:pt idx="14">
                <c:v>98.717122563753463</c:v>
              </c:pt>
              <c:pt idx="15">
                <c:v>96.728377038555806</c:v>
              </c:pt>
              <c:pt idx="16">
                <c:v>96.099452091048178</c:v>
              </c:pt>
              <c:pt idx="17">
                <c:v>96.274066461293117</c:v>
              </c:pt>
              <c:pt idx="18">
                <c:v>96.421473603820544</c:v>
              </c:pt>
              <c:pt idx="19">
                <c:v>96.6600776112722</c:v>
              </c:pt>
              <c:pt idx="20">
                <c:v>97.269984936742475</c:v>
              </c:pt>
              <c:pt idx="21">
                <c:v>99.780777908588362</c:v>
              </c:pt>
              <c:pt idx="22">
                <c:v>98.341903781628901</c:v>
              </c:pt>
              <c:pt idx="23">
                <c:v>99.687111007261109</c:v>
              </c:pt>
              <c:pt idx="24">
                <c:v>100.03306553399129</c:v>
              </c:pt>
              <c:pt idx="25">
                <c:v>101.36571208679391</c:v>
              </c:pt>
              <c:pt idx="26">
                <c:v>102.15590983574387</c:v>
              </c:pt>
              <c:pt idx="27">
                <c:v>103.06828697437473</c:v>
              </c:pt>
              <c:pt idx="28">
                <c:v>102.72942618753467</c:v>
              </c:pt>
              <c:pt idx="29">
                <c:v>102.56004283507446</c:v>
              </c:pt>
              <c:pt idx="30">
                <c:v>104.61875584868028</c:v>
              </c:pt>
              <c:pt idx="31">
                <c:v>104.47242066224204</c:v>
              </c:pt>
              <c:pt idx="32">
                <c:v>105.37778638749413</c:v>
              </c:pt>
              <c:pt idx="33">
                <c:v>106.326903773591</c:v>
              </c:pt>
              <c:pt idx="34">
                <c:v>104.23799335136354</c:v>
              </c:pt>
              <c:pt idx="35">
                <c:v>105.96305909890458</c:v>
              </c:pt>
              <c:pt idx="36">
                <c:v>106.06090209457201</c:v>
              </c:pt>
              <c:pt idx="37">
                <c:v>104.67291770774447</c:v>
              </c:pt>
              <c:pt idx="38">
                <c:v>105.5015371735835</c:v>
              </c:pt>
              <c:pt idx="39">
                <c:v>105.57603417250847</c:v>
              </c:pt>
              <c:pt idx="40">
                <c:v>106.30269255118534</c:v>
              </c:pt>
              <c:pt idx="41">
                <c:v>107.0325921517921</c:v>
              </c:pt>
              <c:pt idx="42">
                <c:v>106.63929703186095</c:v>
              </c:pt>
              <c:pt idx="43">
                <c:v>107.93303906962264</c:v>
              </c:pt>
              <c:pt idx="44">
                <c:v>107.92427202541643</c:v>
              </c:pt>
              <c:pt idx="45">
                <c:v>106.01513279330581</c:v>
              </c:pt>
              <c:pt idx="46">
                <c:v>111.31747904350637</c:v>
              </c:pt>
              <c:pt idx="47">
                <c:v>109.35806280772815</c:v>
              </c:pt>
              <c:pt idx="48">
                <c:v>109.16022964439117</c:v>
              </c:pt>
            </c:numLit>
          </c:val>
          <c:smooth val="0"/>
          <c:extLst>
            <c:ext xmlns:c16="http://schemas.microsoft.com/office/drawing/2014/chart" uri="{C3380CC4-5D6E-409C-BE32-E72D297353CC}">
              <c16:uniqueId val="{00000002-8151-4C00-853D-C678CFF5E19D}"/>
            </c:ext>
          </c:extLst>
        </c:ser>
        <c:dLbls>
          <c:showLegendKey val="0"/>
          <c:showVal val="0"/>
          <c:showCatName val="0"/>
          <c:showSerName val="0"/>
          <c:showPercent val="0"/>
          <c:showBubbleSize val="0"/>
        </c:dLbls>
        <c:marker val="1"/>
        <c:smooth val="0"/>
        <c:axId val="473124328"/>
        <c:axId val="473124720"/>
      </c:lineChart>
      <c:dateAx>
        <c:axId val="473124328"/>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3124720"/>
        <c:crosses val="autoZero"/>
        <c:auto val="0"/>
        <c:lblOffset val="100"/>
        <c:baseTimeUnit val="months"/>
        <c:majorUnit val="6"/>
        <c:majorTimeUnit val="months"/>
        <c:minorUnit val="1"/>
        <c:minorTimeUnit val="months"/>
      </c:dateAx>
      <c:valAx>
        <c:axId val="473124720"/>
        <c:scaling>
          <c:orientation val="minMax"/>
          <c:max val="135"/>
          <c:min val="6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3124328"/>
        <c:crosses val="autoZero"/>
        <c:crossBetween val="midCat"/>
      </c:valAx>
      <c:spPr>
        <a:solidFill>
          <a:srgbClr val="FFFFFF"/>
        </a:solidFill>
        <a:ln w="12700">
          <a:solidFill>
            <a:srgbClr val="808080"/>
          </a:solidFill>
          <a:prstDash val="solid"/>
        </a:ln>
      </c:spPr>
    </c:plotArea>
    <c:legend>
      <c:legendPos val="r"/>
      <c:layout>
        <c:manualLayout>
          <c:xMode val="edge"/>
          <c:yMode val="edge"/>
          <c:x val="0.15789470760599369"/>
          <c:y val="0.90686717808342632"/>
          <c:w val="0.7026316154925078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96808714361351"/>
        </c:manualLayout>
      </c:layout>
      <c:lineChart>
        <c:grouping val="standard"/>
        <c:varyColors val="0"/>
        <c:ser>
          <c:idx val="1"/>
          <c:order val="0"/>
          <c:tx>
            <c:v>Médicaments de ville</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43678</c:v>
              </c:pt>
              <c:pt idx="1">
                <c:v>43709</c:v>
              </c:pt>
              <c:pt idx="2">
                <c:v>43739</c:v>
              </c:pt>
              <c:pt idx="3">
                <c:v>43770</c:v>
              </c:pt>
              <c:pt idx="4">
                <c:v>43800</c:v>
              </c:pt>
              <c:pt idx="5">
                <c:v>43831</c:v>
              </c:pt>
              <c:pt idx="6">
                <c:v>43862</c:v>
              </c:pt>
              <c:pt idx="7">
                <c:v>43891</c:v>
              </c:pt>
              <c:pt idx="8">
                <c:v>43922</c:v>
              </c:pt>
              <c:pt idx="9">
                <c:v>43952</c:v>
              </c:pt>
              <c:pt idx="10">
                <c:v>43983</c:v>
              </c:pt>
              <c:pt idx="11">
                <c:v>44013</c:v>
              </c:pt>
              <c:pt idx="12">
                <c:v>44044</c:v>
              </c:pt>
              <c:pt idx="13">
                <c:v>44075</c:v>
              </c:pt>
              <c:pt idx="14">
                <c:v>44105</c:v>
              </c:pt>
              <c:pt idx="15">
                <c:v>44136</c:v>
              </c:pt>
              <c:pt idx="16">
                <c:v>44166</c:v>
              </c:pt>
              <c:pt idx="17">
                <c:v>44197</c:v>
              </c:pt>
              <c:pt idx="18">
                <c:v>44228</c:v>
              </c:pt>
              <c:pt idx="19">
                <c:v>44256</c:v>
              </c:pt>
              <c:pt idx="20">
                <c:v>44287</c:v>
              </c:pt>
              <c:pt idx="21">
                <c:v>44317</c:v>
              </c:pt>
              <c:pt idx="22">
                <c:v>44348</c:v>
              </c:pt>
              <c:pt idx="23">
                <c:v>44378</c:v>
              </c:pt>
              <c:pt idx="24">
                <c:v>44409</c:v>
              </c:pt>
              <c:pt idx="25">
                <c:v>44440</c:v>
              </c:pt>
              <c:pt idx="26">
                <c:v>44470</c:v>
              </c:pt>
              <c:pt idx="27">
                <c:v>44501</c:v>
              </c:pt>
              <c:pt idx="28">
                <c:v>44531</c:v>
              </c:pt>
              <c:pt idx="29">
                <c:v>44562</c:v>
              </c:pt>
              <c:pt idx="30">
                <c:v>44593</c:v>
              </c:pt>
              <c:pt idx="31">
                <c:v>44621</c:v>
              </c:pt>
              <c:pt idx="32">
                <c:v>44652</c:v>
              </c:pt>
              <c:pt idx="33">
                <c:v>44682</c:v>
              </c:pt>
              <c:pt idx="34">
                <c:v>44713</c:v>
              </c:pt>
              <c:pt idx="35">
                <c:v>44743</c:v>
              </c:pt>
              <c:pt idx="36">
                <c:v>44774</c:v>
              </c:pt>
              <c:pt idx="37">
                <c:v>44805</c:v>
              </c:pt>
              <c:pt idx="38">
                <c:v>44835</c:v>
              </c:pt>
              <c:pt idx="39">
                <c:v>44866</c:v>
              </c:pt>
              <c:pt idx="40">
                <c:v>44896</c:v>
              </c:pt>
              <c:pt idx="41">
                <c:v>44927</c:v>
              </c:pt>
              <c:pt idx="42">
                <c:v>44958</c:v>
              </c:pt>
              <c:pt idx="43">
                <c:v>44986</c:v>
              </c:pt>
              <c:pt idx="44">
                <c:v>45017</c:v>
              </c:pt>
              <c:pt idx="45">
                <c:v>45047</c:v>
              </c:pt>
              <c:pt idx="46">
                <c:v>45078</c:v>
              </c:pt>
              <c:pt idx="47">
                <c:v>45108</c:v>
              </c:pt>
              <c:pt idx="48">
                <c:v>45139</c:v>
              </c:pt>
            </c:numLit>
          </c:cat>
          <c:val>
            <c:numLit>
              <c:formatCode>General</c:formatCode>
              <c:ptCount val="49"/>
              <c:pt idx="0">
                <c:v>108.49194574791944</c:v>
              </c:pt>
              <c:pt idx="1">
                <c:v>110.99040523200705</c:v>
              </c:pt>
              <c:pt idx="2">
                <c:v>108.50985254563972</c:v>
              </c:pt>
              <c:pt idx="3">
                <c:v>110.49635231843473</c:v>
              </c:pt>
              <c:pt idx="4">
                <c:v>109.64922007260223</c:v>
              </c:pt>
              <c:pt idx="5">
                <c:v>111.33532832563043</c:v>
              </c:pt>
              <c:pt idx="6">
                <c:v>112.11162287175236</c:v>
              </c:pt>
              <c:pt idx="7">
                <c:v>118.11288413922838</c:v>
              </c:pt>
              <c:pt idx="8">
                <c:v>99.351065124884443</c:v>
              </c:pt>
              <c:pt idx="9">
                <c:v>106.55336193588676</c:v>
              </c:pt>
              <c:pt idx="10">
                <c:v>111.79452147146955</c:v>
              </c:pt>
              <c:pt idx="11">
                <c:v>111.588947850585</c:v>
              </c:pt>
              <c:pt idx="12">
                <c:v>113.7349629019911</c:v>
              </c:pt>
              <c:pt idx="13">
                <c:v>114.73359905600049</c:v>
              </c:pt>
              <c:pt idx="14">
                <c:v>117.8165943775694</c:v>
              </c:pt>
              <c:pt idx="15">
                <c:v>118.80384814871454</c:v>
              </c:pt>
              <c:pt idx="16">
                <c:v>115.70256769970089</c:v>
              </c:pt>
              <c:pt idx="17">
                <c:v>116.54144081574569</c:v>
              </c:pt>
              <c:pt idx="18">
                <c:v>119.22243736625926</c:v>
              </c:pt>
              <c:pt idx="19">
                <c:v>123.01526039738535</c:v>
              </c:pt>
              <c:pt idx="20">
                <c:v>124.18538274846628</c:v>
              </c:pt>
              <c:pt idx="21">
                <c:v>121.60273259976906</c:v>
              </c:pt>
              <c:pt idx="22">
                <c:v>122.08596244498611</c:v>
              </c:pt>
              <c:pt idx="23">
                <c:v>127.95553099604852</c:v>
              </c:pt>
              <c:pt idx="24">
                <c:v>140.49058292535841</c:v>
              </c:pt>
              <c:pt idx="25">
                <c:v>136.15935789890341</c:v>
              </c:pt>
              <c:pt idx="26">
                <c:v>129.19997554707342</c:v>
              </c:pt>
              <c:pt idx="27">
                <c:v>131.84180945981035</c:v>
              </c:pt>
              <c:pt idx="28">
                <c:v>134.05596263980053</c:v>
              </c:pt>
              <c:pt idx="29">
                <c:v>161.92830333848133</c:v>
              </c:pt>
              <c:pt idx="30">
                <c:v>148.15286050379629</c:v>
              </c:pt>
              <c:pt idx="31">
                <c:v>136.93220970265571</c:v>
              </c:pt>
              <c:pt idx="32">
                <c:v>137.20120883287552</c:v>
              </c:pt>
              <c:pt idx="33">
                <c:v>135.19713429473691</c:v>
              </c:pt>
              <c:pt idx="34">
                <c:v>134.24797499751969</c:v>
              </c:pt>
              <c:pt idx="35">
                <c:v>135.28790351784136</c:v>
              </c:pt>
              <c:pt idx="36">
                <c:v>138.83789011238409</c:v>
              </c:pt>
              <c:pt idx="37">
                <c:v>134.80325280526171</c:v>
              </c:pt>
              <c:pt idx="38">
                <c:v>137.17965237599171</c:v>
              </c:pt>
              <c:pt idx="39">
                <c:v>135.26015235667589</c:v>
              </c:pt>
              <c:pt idx="40">
                <c:v>135.71184410120128</c:v>
              </c:pt>
              <c:pt idx="41">
                <c:v>136.88841096587686</c:v>
              </c:pt>
              <c:pt idx="42">
                <c:v>138.21355466968558</c:v>
              </c:pt>
              <c:pt idx="43">
                <c:v>139.50667560772234</c:v>
              </c:pt>
              <c:pt idx="44">
                <c:v>138.54277131173882</c:v>
              </c:pt>
              <c:pt idx="45">
                <c:v>141.50353484897644</c:v>
              </c:pt>
              <c:pt idx="46">
                <c:v>146.79283265007302</c:v>
              </c:pt>
              <c:pt idx="47">
                <c:v>142.55701811210474</c:v>
              </c:pt>
              <c:pt idx="48">
                <c:v>142.18712104540916</c:v>
              </c:pt>
            </c:numLit>
          </c:val>
          <c:smooth val="0"/>
          <c:extLst>
            <c:ext xmlns:c16="http://schemas.microsoft.com/office/drawing/2014/chart" uri="{C3380CC4-5D6E-409C-BE32-E72D297353CC}">
              <c16:uniqueId val="{00000001-1DB1-4CDB-9135-F1F7596D6533}"/>
            </c:ext>
          </c:extLst>
        </c:ser>
        <c:ser>
          <c:idx val="0"/>
          <c:order val="1"/>
          <c:tx>
            <c:v>"HORS COVID"</c:v>
          </c:tx>
          <c:spPr>
            <a:ln w="12700">
              <a:solidFill>
                <a:srgbClr val="FF00FF"/>
              </a:solidFill>
              <a:prstDash val="solid"/>
            </a:ln>
          </c:spPr>
          <c:cat>
            <c:numLit>
              <c:formatCode>General</c:formatCode>
              <c:ptCount val="49"/>
              <c:pt idx="0">
                <c:v>43678</c:v>
              </c:pt>
              <c:pt idx="1">
                <c:v>43709</c:v>
              </c:pt>
              <c:pt idx="2">
                <c:v>43739</c:v>
              </c:pt>
              <c:pt idx="3">
                <c:v>43770</c:v>
              </c:pt>
              <c:pt idx="4">
                <c:v>43800</c:v>
              </c:pt>
              <c:pt idx="5">
                <c:v>43831</c:v>
              </c:pt>
              <c:pt idx="6">
                <c:v>43862</c:v>
              </c:pt>
              <c:pt idx="7">
                <c:v>43891</c:v>
              </c:pt>
              <c:pt idx="8">
                <c:v>43922</c:v>
              </c:pt>
              <c:pt idx="9">
                <c:v>43952</c:v>
              </c:pt>
              <c:pt idx="10">
                <c:v>43983</c:v>
              </c:pt>
              <c:pt idx="11">
                <c:v>44013</c:v>
              </c:pt>
              <c:pt idx="12">
                <c:v>44044</c:v>
              </c:pt>
              <c:pt idx="13">
                <c:v>44075</c:v>
              </c:pt>
              <c:pt idx="14">
                <c:v>44105</c:v>
              </c:pt>
              <c:pt idx="15">
                <c:v>44136</c:v>
              </c:pt>
              <c:pt idx="16">
                <c:v>44166</c:v>
              </c:pt>
              <c:pt idx="17">
                <c:v>44197</c:v>
              </c:pt>
              <c:pt idx="18">
                <c:v>44228</c:v>
              </c:pt>
              <c:pt idx="19">
                <c:v>44256</c:v>
              </c:pt>
              <c:pt idx="20">
                <c:v>44287</c:v>
              </c:pt>
              <c:pt idx="21">
                <c:v>44317</c:v>
              </c:pt>
              <c:pt idx="22">
                <c:v>44348</c:v>
              </c:pt>
              <c:pt idx="23">
                <c:v>44378</c:v>
              </c:pt>
              <c:pt idx="24">
                <c:v>44409</c:v>
              </c:pt>
              <c:pt idx="25">
                <c:v>44440</c:v>
              </c:pt>
              <c:pt idx="26">
                <c:v>44470</c:v>
              </c:pt>
              <c:pt idx="27">
                <c:v>44501</c:v>
              </c:pt>
              <c:pt idx="28">
                <c:v>44531</c:v>
              </c:pt>
              <c:pt idx="29">
                <c:v>44562</c:v>
              </c:pt>
              <c:pt idx="30">
                <c:v>44593</c:v>
              </c:pt>
              <c:pt idx="31">
                <c:v>44621</c:v>
              </c:pt>
              <c:pt idx="32">
                <c:v>44652</c:v>
              </c:pt>
              <c:pt idx="33">
                <c:v>44682</c:v>
              </c:pt>
              <c:pt idx="34">
                <c:v>44713</c:v>
              </c:pt>
              <c:pt idx="35">
                <c:v>44743</c:v>
              </c:pt>
              <c:pt idx="36">
                <c:v>44774</c:v>
              </c:pt>
              <c:pt idx="37">
                <c:v>44805</c:v>
              </c:pt>
              <c:pt idx="38">
                <c:v>44835</c:v>
              </c:pt>
              <c:pt idx="39">
                <c:v>44866</c:v>
              </c:pt>
              <c:pt idx="40">
                <c:v>44896</c:v>
              </c:pt>
              <c:pt idx="41">
                <c:v>44927</c:v>
              </c:pt>
              <c:pt idx="42">
                <c:v>44958</c:v>
              </c:pt>
              <c:pt idx="43">
                <c:v>44986</c:v>
              </c:pt>
              <c:pt idx="44">
                <c:v>45017</c:v>
              </c:pt>
              <c:pt idx="45">
                <c:v>45047</c:v>
              </c:pt>
              <c:pt idx="46">
                <c:v>45078</c:v>
              </c:pt>
              <c:pt idx="47">
                <c:v>45108</c:v>
              </c:pt>
              <c:pt idx="48">
                <c:v>45139</c:v>
              </c:pt>
            </c:numLit>
          </c:cat>
          <c:val>
            <c:numLit>
              <c:formatCode>General</c:formatCode>
              <c:ptCount val="49"/>
              <c:pt idx="0">
                <c:v>107.52449109556157</c:v>
              </c:pt>
              <c:pt idx="1">
                <c:v>110.19283611811179</c:v>
              </c:pt>
              <c:pt idx="2">
                <c:v>109.51568829387301</c:v>
              </c:pt>
              <c:pt idx="3">
                <c:v>109.41507169201046</c:v>
              </c:pt>
              <c:pt idx="4">
                <c:v>110.33310421351747</c:v>
              </c:pt>
              <c:pt idx="5">
                <c:v>112.04402900774129</c:v>
              </c:pt>
              <c:pt idx="6">
                <c:v>112.61770819236175</c:v>
              </c:pt>
              <c:pt idx="7">
                <c:v>118.29482483831859</c:v>
              </c:pt>
              <c:pt idx="8">
                <c:v>99.811293845858941</c:v>
              </c:pt>
              <c:pt idx="9">
                <c:v>105.33660023842685</c:v>
              </c:pt>
              <c:pt idx="10">
                <c:v>110.51973550998785</c:v>
              </c:pt>
              <c:pt idx="11">
                <c:v>111.82535378589837</c:v>
              </c:pt>
              <c:pt idx="12">
                <c:v>114.73139402252971</c:v>
              </c:pt>
              <c:pt idx="13">
                <c:v>114.61231695403025</c:v>
              </c:pt>
              <c:pt idx="14">
                <c:v>116.19917932057015</c:v>
              </c:pt>
              <c:pt idx="15">
                <c:v>115.93550270614558</c:v>
              </c:pt>
              <c:pt idx="16">
                <c:v>113.27710032984997</c:v>
              </c:pt>
              <c:pt idx="17">
                <c:v>113.69631295430591</c:v>
              </c:pt>
              <c:pt idx="18">
                <c:v>115.20889691753653</c:v>
              </c:pt>
              <c:pt idx="19">
                <c:v>116.02449366950299</c:v>
              </c:pt>
              <c:pt idx="20">
                <c:v>117.72530200448541</c:v>
              </c:pt>
              <c:pt idx="21">
                <c:v>120.10762930369359</c:v>
              </c:pt>
              <c:pt idx="22">
                <c:v>120.2258618836992</c:v>
              </c:pt>
              <c:pt idx="23">
                <c:v>120.495457997375</c:v>
              </c:pt>
              <c:pt idx="24">
                <c:v>122.44739586942049</c:v>
              </c:pt>
              <c:pt idx="25">
                <c:v>122.64150588020122</c:v>
              </c:pt>
              <c:pt idx="26">
                <c:v>123.53676253166709</c:v>
              </c:pt>
              <c:pt idx="27">
                <c:v>124.6839716857038</c:v>
              </c:pt>
              <c:pt idx="28">
                <c:v>124.08208561996643</c:v>
              </c:pt>
              <c:pt idx="29">
                <c:v>124.829273603449</c:v>
              </c:pt>
              <c:pt idx="30">
                <c:v>127.42035267416196</c:v>
              </c:pt>
              <c:pt idx="31">
                <c:v>128.59677648571935</c:v>
              </c:pt>
              <c:pt idx="32">
                <c:v>129.1884845177396</c:v>
              </c:pt>
              <c:pt idx="33">
                <c:v>130.74524127652413</c:v>
              </c:pt>
              <c:pt idx="34">
                <c:v>131.45487796790161</c:v>
              </c:pt>
              <c:pt idx="35">
                <c:v>131.78385121647321</c:v>
              </c:pt>
              <c:pt idx="36">
                <c:v>133.68574821034875</c:v>
              </c:pt>
              <c:pt idx="37">
                <c:v>132.37682944934571</c:v>
              </c:pt>
              <c:pt idx="38">
                <c:v>133.10181951281655</c:v>
              </c:pt>
              <c:pt idx="39">
                <c:v>133.42623114535127</c:v>
              </c:pt>
              <c:pt idx="40">
                <c:v>133.2773289588136</c:v>
              </c:pt>
              <c:pt idx="41">
                <c:v>136.66948056878917</c:v>
              </c:pt>
              <c:pt idx="42">
                <c:v>137.04145591262929</c:v>
              </c:pt>
              <c:pt idx="43">
                <c:v>139.16938799994784</c:v>
              </c:pt>
              <c:pt idx="44">
                <c:v>137.82439777704113</c:v>
              </c:pt>
              <c:pt idx="45">
                <c:v>134.78079210804628</c:v>
              </c:pt>
              <c:pt idx="46">
                <c:v>148.39316906082956</c:v>
              </c:pt>
              <c:pt idx="47">
                <c:v>140.80350404299688</c:v>
              </c:pt>
              <c:pt idx="48">
                <c:v>141.08990607602402</c:v>
              </c:pt>
            </c:numLit>
          </c:val>
          <c:smooth val="0"/>
          <c:extLst>
            <c:ext xmlns:c16="http://schemas.microsoft.com/office/drawing/2014/chart" uri="{C3380CC4-5D6E-409C-BE32-E72D297353CC}">
              <c16:uniqueId val="{00000002-1DB1-4CDB-9135-F1F7596D6533}"/>
            </c:ext>
          </c:extLst>
        </c:ser>
        <c:dLbls>
          <c:showLegendKey val="0"/>
          <c:showVal val="0"/>
          <c:showCatName val="0"/>
          <c:showSerName val="0"/>
          <c:showPercent val="0"/>
          <c:showBubbleSize val="0"/>
        </c:dLbls>
        <c:marker val="1"/>
        <c:smooth val="0"/>
        <c:axId val="117308040"/>
        <c:axId val="117306864"/>
      </c:lineChart>
      <c:dateAx>
        <c:axId val="117308040"/>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117306864"/>
        <c:crosses val="autoZero"/>
        <c:auto val="0"/>
        <c:lblOffset val="100"/>
        <c:baseTimeUnit val="months"/>
        <c:majorUnit val="6"/>
        <c:majorTimeUnit val="months"/>
        <c:minorUnit val="1"/>
        <c:minorTimeUnit val="months"/>
      </c:dateAx>
      <c:valAx>
        <c:axId val="117306864"/>
        <c:scaling>
          <c:orientation val="minMax"/>
          <c:max val="165"/>
          <c:min val="9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117308040"/>
        <c:crosses val="autoZero"/>
        <c:crossBetween val="midCat"/>
      </c:valAx>
      <c:spPr>
        <a:solidFill>
          <a:srgbClr val="FFFFFF"/>
        </a:solidFill>
        <a:ln w="12700">
          <a:solidFill>
            <a:srgbClr val="808080"/>
          </a:solidFill>
          <a:prstDash val="solid"/>
        </a:ln>
      </c:spPr>
    </c:plotArea>
    <c:legend>
      <c:legendPos val="r"/>
      <c:layout>
        <c:manualLayout>
          <c:xMode val="edge"/>
          <c:yMode val="edge"/>
          <c:x val="0.19730811426349484"/>
          <c:y val="0.90686717808342632"/>
          <c:w val="0.7052632309850157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32157091474677"/>
          <c:h val="0.73858628186498143"/>
        </c:manualLayout>
      </c:layout>
      <c:lineChart>
        <c:grouping val="standard"/>
        <c:varyColors val="0"/>
        <c:ser>
          <c:idx val="1"/>
          <c:order val="0"/>
          <c:tx>
            <c:v>TOTAL médicaments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43678</c:v>
              </c:pt>
              <c:pt idx="1">
                <c:v>43709</c:v>
              </c:pt>
              <c:pt idx="2">
                <c:v>43739</c:v>
              </c:pt>
              <c:pt idx="3">
                <c:v>43770</c:v>
              </c:pt>
              <c:pt idx="4">
                <c:v>43800</c:v>
              </c:pt>
              <c:pt idx="5">
                <c:v>43831</c:v>
              </c:pt>
              <c:pt idx="6">
                <c:v>43862</c:v>
              </c:pt>
              <c:pt idx="7">
                <c:v>43891</c:v>
              </c:pt>
              <c:pt idx="8">
                <c:v>43922</c:v>
              </c:pt>
              <c:pt idx="9">
                <c:v>43952</c:v>
              </c:pt>
              <c:pt idx="10">
                <c:v>43983</c:v>
              </c:pt>
              <c:pt idx="11">
                <c:v>44013</c:v>
              </c:pt>
              <c:pt idx="12">
                <c:v>44044</c:v>
              </c:pt>
              <c:pt idx="13">
                <c:v>44075</c:v>
              </c:pt>
              <c:pt idx="14">
                <c:v>44105</c:v>
              </c:pt>
              <c:pt idx="15">
                <c:v>44136</c:v>
              </c:pt>
              <c:pt idx="16">
                <c:v>44166</c:v>
              </c:pt>
              <c:pt idx="17">
                <c:v>44197</c:v>
              </c:pt>
              <c:pt idx="18">
                <c:v>44228</c:v>
              </c:pt>
              <c:pt idx="19">
                <c:v>44256</c:v>
              </c:pt>
              <c:pt idx="20">
                <c:v>44287</c:v>
              </c:pt>
              <c:pt idx="21">
                <c:v>44317</c:v>
              </c:pt>
              <c:pt idx="22">
                <c:v>44348</c:v>
              </c:pt>
              <c:pt idx="23">
                <c:v>44378</c:v>
              </c:pt>
              <c:pt idx="24">
                <c:v>44409</c:v>
              </c:pt>
              <c:pt idx="25">
                <c:v>44440</c:v>
              </c:pt>
              <c:pt idx="26">
                <c:v>44470</c:v>
              </c:pt>
              <c:pt idx="27">
                <c:v>44501</c:v>
              </c:pt>
              <c:pt idx="28">
                <c:v>44531</c:v>
              </c:pt>
              <c:pt idx="29">
                <c:v>44562</c:v>
              </c:pt>
              <c:pt idx="30">
                <c:v>44593</c:v>
              </c:pt>
              <c:pt idx="31">
                <c:v>44621</c:v>
              </c:pt>
              <c:pt idx="32">
                <c:v>44652</c:v>
              </c:pt>
              <c:pt idx="33">
                <c:v>44682</c:v>
              </c:pt>
              <c:pt idx="34">
                <c:v>44713</c:v>
              </c:pt>
              <c:pt idx="35">
                <c:v>44743</c:v>
              </c:pt>
              <c:pt idx="36">
                <c:v>44774</c:v>
              </c:pt>
              <c:pt idx="37">
                <c:v>44805</c:v>
              </c:pt>
              <c:pt idx="38">
                <c:v>44835</c:v>
              </c:pt>
              <c:pt idx="39">
                <c:v>44866</c:v>
              </c:pt>
              <c:pt idx="40">
                <c:v>44896</c:v>
              </c:pt>
              <c:pt idx="41">
                <c:v>44927</c:v>
              </c:pt>
              <c:pt idx="42">
                <c:v>44958</c:v>
              </c:pt>
              <c:pt idx="43">
                <c:v>44986</c:v>
              </c:pt>
              <c:pt idx="44">
                <c:v>45017</c:v>
              </c:pt>
              <c:pt idx="45">
                <c:v>45047</c:v>
              </c:pt>
              <c:pt idx="46">
                <c:v>45078</c:v>
              </c:pt>
              <c:pt idx="47">
                <c:v>45108</c:v>
              </c:pt>
              <c:pt idx="48">
                <c:v>45139</c:v>
              </c:pt>
            </c:numLit>
          </c:cat>
          <c:val>
            <c:numLit>
              <c:formatCode>General</c:formatCode>
              <c:ptCount val="49"/>
              <c:pt idx="0">
                <c:v>100.00025706268775</c:v>
              </c:pt>
              <c:pt idx="1">
                <c:v>100.96212480381108</c:v>
              </c:pt>
              <c:pt idx="2">
                <c:v>99.90427503679723</c:v>
              </c:pt>
              <c:pt idx="3">
                <c:v>101.91171426286157</c:v>
              </c:pt>
              <c:pt idx="4">
                <c:v>99.626958847268284</c:v>
              </c:pt>
              <c:pt idx="5">
                <c:v>101.00563835877838</c:v>
              </c:pt>
              <c:pt idx="6">
                <c:v>102.07539159895104</c:v>
              </c:pt>
              <c:pt idx="7">
                <c:v>105.22885870545218</c:v>
              </c:pt>
              <c:pt idx="8">
                <c:v>93.517855890905295</c:v>
              </c:pt>
              <c:pt idx="9">
                <c:v>98.092320505455191</c:v>
              </c:pt>
              <c:pt idx="10">
                <c:v>100.76349769222644</c:v>
              </c:pt>
              <c:pt idx="11">
                <c:v>100.77435447750747</c:v>
              </c:pt>
              <c:pt idx="12">
                <c:v>103.76630725046041</c:v>
              </c:pt>
              <c:pt idx="13">
                <c:v>103.42008339728039</c:v>
              </c:pt>
              <c:pt idx="14">
                <c:v>106.26202638839418</c:v>
              </c:pt>
              <c:pt idx="15">
                <c:v>106.03600194255989</c:v>
              </c:pt>
              <c:pt idx="16">
                <c:v>104.0213397234001</c:v>
              </c:pt>
              <c:pt idx="17">
                <c:v>104.87796715695556</c:v>
              </c:pt>
              <c:pt idx="18">
                <c:v>106.5864805315601</c:v>
              </c:pt>
              <c:pt idx="19">
                <c:v>108.23721464465162</c:v>
              </c:pt>
              <c:pt idx="20">
                <c:v>108.91432375837817</c:v>
              </c:pt>
              <c:pt idx="21">
                <c:v>109.79157958567126</c:v>
              </c:pt>
              <c:pt idx="22">
                <c:v>108.98159528195468</c:v>
              </c:pt>
              <c:pt idx="23">
                <c:v>111.73275337314892</c:v>
              </c:pt>
              <c:pt idx="24">
                <c:v>117.32339610585527</c:v>
              </c:pt>
              <c:pt idx="25">
                <c:v>115.2580366252963</c:v>
              </c:pt>
              <c:pt idx="26">
                <c:v>112.89843818000853</c:v>
              </c:pt>
              <c:pt idx="27">
                <c:v>113.27904690635168</c:v>
              </c:pt>
              <c:pt idx="28">
                <c:v>116.13019658715618</c:v>
              </c:pt>
              <c:pt idx="29">
                <c:v>128.91143921004829</c:v>
              </c:pt>
              <c:pt idx="30">
                <c:v>121.60636138782135</c:v>
              </c:pt>
              <c:pt idx="31">
                <c:v>117.36565117886934</c:v>
              </c:pt>
              <c:pt idx="32">
                <c:v>118.35095304312534</c:v>
              </c:pt>
              <c:pt idx="33">
                <c:v>116.28878099490294</c:v>
              </c:pt>
              <c:pt idx="34">
                <c:v>114.89185470449425</c:v>
              </c:pt>
              <c:pt idx="35">
                <c:v>115.01399715190948</c:v>
              </c:pt>
              <c:pt idx="36">
                <c:v>117.00309141468037</c:v>
              </c:pt>
              <c:pt idx="37">
                <c:v>114.21239061982713</c:v>
              </c:pt>
              <c:pt idx="38">
                <c:v>115.68746905696887</c:v>
              </c:pt>
              <c:pt idx="39">
                <c:v>115.42328172957998</c:v>
              </c:pt>
              <c:pt idx="40">
                <c:v>115.37575074236747</c:v>
              </c:pt>
              <c:pt idx="41">
                <c:v>116.42165153897517</c:v>
              </c:pt>
              <c:pt idx="42">
                <c:v>117.1844874985311</c:v>
              </c:pt>
              <c:pt idx="43">
                <c:v>117.69693236714787</c:v>
              </c:pt>
              <c:pt idx="44">
                <c:v>116.49803427040584</c:v>
              </c:pt>
              <c:pt idx="45">
                <c:v>116.24714143286299</c:v>
              </c:pt>
              <c:pt idx="46">
                <c:v>123.11125748222547</c:v>
              </c:pt>
              <c:pt idx="47">
                <c:v>119.90279730379368</c:v>
              </c:pt>
              <c:pt idx="48">
                <c:v>119.85006231030914</c:v>
              </c:pt>
            </c:numLit>
          </c:val>
          <c:smooth val="0"/>
          <c:extLst>
            <c:ext xmlns:c16="http://schemas.microsoft.com/office/drawing/2014/chart" uri="{C3380CC4-5D6E-409C-BE32-E72D297353CC}">
              <c16:uniqueId val="{00000001-7D8E-4C8D-A02B-B1081FAADC8C}"/>
            </c:ext>
          </c:extLst>
        </c:ser>
        <c:ser>
          <c:idx val="0"/>
          <c:order val="1"/>
          <c:tx>
            <c:v>"HORS COVID"</c:v>
          </c:tx>
          <c:spPr>
            <a:ln w="12700">
              <a:solidFill>
                <a:srgbClr val="FF00FF"/>
              </a:solidFill>
              <a:prstDash val="solid"/>
            </a:ln>
          </c:spPr>
          <c:cat>
            <c:numLit>
              <c:formatCode>General</c:formatCode>
              <c:ptCount val="49"/>
              <c:pt idx="0">
                <c:v>43678</c:v>
              </c:pt>
              <c:pt idx="1">
                <c:v>43709</c:v>
              </c:pt>
              <c:pt idx="2">
                <c:v>43739</c:v>
              </c:pt>
              <c:pt idx="3">
                <c:v>43770</c:v>
              </c:pt>
              <c:pt idx="4">
                <c:v>43800</c:v>
              </c:pt>
              <c:pt idx="5">
                <c:v>43831</c:v>
              </c:pt>
              <c:pt idx="6">
                <c:v>43862</c:v>
              </c:pt>
              <c:pt idx="7">
                <c:v>43891</c:v>
              </c:pt>
              <c:pt idx="8">
                <c:v>43922</c:v>
              </c:pt>
              <c:pt idx="9">
                <c:v>43952</c:v>
              </c:pt>
              <c:pt idx="10">
                <c:v>43983</c:v>
              </c:pt>
              <c:pt idx="11">
                <c:v>44013</c:v>
              </c:pt>
              <c:pt idx="12">
                <c:v>44044</c:v>
              </c:pt>
              <c:pt idx="13">
                <c:v>44075</c:v>
              </c:pt>
              <c:pt idx="14">
                <c:v>44105</c:v>
              </c:pt>
              <c:pt idx="15">
                <c:v>44136</c:v>
              </c:pt>
              <c:pt idx="16">
                <c:v>44166</c:v>
              </c:pt>
              <c:pt idx="17">
                <c:v>44197</c:v>
              </c:pt>
              <c:pt idx="18">
                <c:v>44228</c:v>
              </c:pt>
              <c:pt idx="19">
                <c:v>44256</c:v>
              </c:pt>
              <c:pt idx="20">
                <c:v>44287</c:v>
              </c:pt>
              <c:pt idx="21">
                <c:v>44317</c:v>
              </c:pt>
              <c:pt idx="22">
                <c:v>44348</c:v>
              </c:pt>
              <c:pt idx="23">
                <c:v>44378</c:v>
              </c:pt>
              <c:pt idx="24">
                <c:v>44409</c:v>
              </c:pt>
              <c:pt idx="25">
                <c:v>44440</c:v>
              </c:pt>
              <c:pt idx="26">
                <c:v>44470</c:v>
              </c:pt>
              <c:pt idx="27">
                <c:v>44501</c:v>
              </c:pt>
              <c:pt idx="28">
                <c:v>44531</c:v>
              </c:pt>
              <c:pt idx="29">
                <c:v>44562</c:v>
              </c:pt>
              <c:pt idx="30">
                <c:v>44593</c:v>
              </c:pt>
              <c:pt idx="31">
                <c:v>44621</c:v>
              </c:pt>
              <c:pt idx="32">
                <c:v>44652</c:v>
              </c:pt>
              <c:pt idx="33">
                <c:v>44682</c:v>
              </c:pt>
              <c:pt idx="34">
                <c:v>44713</c:v>
              </c:pt>
              <c:pt idx="35">
                <c:v>44743</c:v>
              </c:pt>
              <c:pt idx="36">
                <c:v>44774</c:v>
              </c:pt>
              <c:pt idx="37">
                <c:v>44805</c:v>
              </c:pt>
              <c:pt idx="38">
                <c:v>44835</c:v>
              </c:pt>
              <c:pt idx="39">
                <c:v>44866</c:v>
              </c:pt>
              <c:pt idx="40">
                <c:v>44896</c:v>
              </c:pt>
              <c:pt idx="41">
                <c:v>44927</c:v>
              </c:pt>
              <c:pt idx="42">
                <c:v>44958</c:v>
              </c:pt>
              <c:pt idx="43">
                <c:v>44986</c:v>
              </c:pt>
              <c:pt idx="44">
                <c:v>45017</c:v>
              </c:pt>
              <c:pt idx="45">
                <c:v>45047</c:v>
              </c:pt>
              <c:pt idx="46">
                <c:v>45078</c:v>
              </c:pt>
              <c:pt idx="47">
                <c:v>45108</c:v>
              </c:pt>
              <c:pt idx="48">
                <c:v>45139</c:v>
              </c:pt>
            </c:numLit>
          </c:cat>
          <c:val>
            <c:numLit>
              <c:formatCode>General</c:formatCode>
              <c:ptCount val="49"/>
              <c:pt idx="0">
                <c:v>99.97405196298925</c:v>
              </c:pt>
              <c:pt idx="1">
                <c:v>101.01676679824463</c:v>
              </c:pt>
              <c:pt idx="2">
                <c:v>100.44184611024072</c:v>
              </c:pt>
              <c:pt idx="3">
                <c:v>101.08350474669754</c:v>
              </c:pt>
              <c:pt idx="4">
                <c:v>100.83217742446351</c:v>
              </c:pt>
              <c:pt idx="5">
                <c:v>102.061366528519</c:v>
              </c:pt>
              <c:pt idx="6">
                <c:v>101.96774777618135</c:v>
              </c:pt>
              <c:pt idx="7">
                <c:v>105.52110302682998</c:v>
              </c:pt>
              <c:pt idx="8">
                <c:v>93.772399161270727</c:v>
              </c:pt>
              <c:pt idx="9">
                <c:v>98.028435553413402</c:v>
              </c:pt>
              <c:pt idx="10">
                <c:v>100.103763961925</c:v>
              </c:pt>
              <c:pt idx="11">
                <c:v>101.02745031994304</c:v>
              </c:pt>
              <c:pt idx="12">
                <c:v>103.86602622366338</c:v>
              </c:pt>
              <c:pt idx="13">
                <c:v>103.37120900123244</c:v>
              </c:pt>
              <c:pt idx="14">
                <c:v>105.00078940653965</c:v>
              </c:pt>
              <c:pt idx="15">
                <c:v>104.5099228296659</c:v>
              </c:pt>
              <c:pt idx="16">
                <c:v>102.78188577604885</c:v>
              </c:pt>
              <c:pt idx="17">
                <c:v>103.43871095374541</c:v>
              </c:pt>
              <c:pt idx="18">
                <c:v>104.03006789391046</c:v>
              </c:pt>
              <c:pt idx="19">
                <c:v>104.36554224292378</c:v>
              </c:pt>
              <c:pt idx="20">
                <c:v>105.59838635505889</c:v>
              </c:pt>
              <c:pt idx="21">
                <c:v>108.63866733511536</c:v>
              </c:pt>
              <c:pt idx="22">
                <c:v>107.25915400771018</c:v>
              </c:pt>
              <c:pt idx="23">
                <c:v>108.09813193213429</c:v>
              </c:pt>
              <c:pt idx="24">
                <c:v>108.4451423202854</c:v>
              </c:pt>
              <c:pt idx="25">
                <c:v>108.71156138417699</c:v>
              </c:pt>
              <c:pt idx="26">
                <c:v>110.00231775243176</c:v>
              </c:pt>
              <c:pt idx="27">
                <c:v>109.99794666194471</c:v>
              </c:pt>
              <c:pt idx="28">
                <c:v>110.63397111944641</c:v>
              </c:pt>
              <c:pt idx="29">
                <c:v>109.75770143096939</c:v>
              </c:pt>
              <c:pt idx="30">
                <c:v>110.73950622025241</c:v>
              </c:pt>
              <c:pt idx="31">
                <c:v>112.65739352724229</c:v>
              </c:pt>
              <c:pt idx="32">
                <c:v>113.84704101808421</c:v>
              </c:pt>
              <c:pt idx="33">
                <c:v>113.5584299123819</c:v>
              </c:pt>
              <c:pt idx="34">
                <c:v>113.06147028366129</c:v>
              </c:pt>
              <c:pt idx="35">
                <c:v>113.54888546472894</c:v>
              </c:pt>
              <c:pt idx="36">
                <c:v>114.42537161712724</c:v>
              </c:pt>
              <c:pt idx="37">
                <c:v>113.43422526998934</c:v>
              </c:pt>
              <c:pt idx="38">
                <c:v>113.61679977161177</c:v>
              </c:pt>
              <c:pt idx="39">
                <c:v>114.61561854035718</c:v>
              </c:pt>
              <c:pt idx="40">
                <c:v>113.61486731807233</c:v>
              </c:pt>
              <c:pt idx="41">
                <c:v>116.02852164910615</c:v>
              </c:pt>
              <c:pt idx="42">
                <c:v>116.15263888185767</c:v>
              </c:pt>
              <c:pt idx="43">
                <c:v>117.35271428734207</c:v>
              </c:pt>
              <c:pt idx="44">
                <c:v>116.01409352389473</c:v>
              </c:pt>
              <c:pt idx="45">
                <c:v>113.94336501527602</c:v>
              </c:pt>
              <c:pt idx="46">
                <c:v>122.79033851587732</c:v>
              </c:pt>
              <c:pt idx="47">
                <c:v>118.77755100254292</c:v>
              </c:pt>
              <c:pt idx="48">
                <c:v>119.18365252902913</c:v>
              </c:pt>
            </c:numLit>
          </c:val>
          <c:smooth val="0"/>
          <c:extLst>
            <c:ext xmlns:c16="http://schemas.microsoft.com/office/drawing/2014/chart" uri="{C3380CC4-5D6E-409C-BE32-E72D297353CC}">
              <c16:uniqueId val="{00000002-7D8E-4C8D-A02B-B1081FAADC8C}"/>
            </c:ext>
          </c:extLst>
        </c:ser>
        <c:dLbls>
          <c:showLegendKey val="0"/>
          <c:showVal val="0"/>
          <c:showCatName val="0"/>
          <c:showSerName val="0"/>
          <c:showPercent val="0"/>
          <c:showBubbleSize val="0"/>
        </c:dLbls>
        <c:marker val="1"/>
        <c:smooth val="0"/>
        <c:axId val="314031704"/>
        <c:axId val="314033272"/>
      </c:lineChart>
      <c:dateAx>
        <c:axId val="314031704"/>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314033272"/>
        <c:crosses val="autoZero"/>
        <c:auto val="0"/>
        <c:lblOffset val="100"/>
        <c:baseTimeUnit val="months"/>
        <c:majorUnit val="6"/>
        <c:majorTimeUnit val="months"/>
        <c:minorUnit val="1"/>
        <c:minorTimeUnit val="months"/>
      </c:dateAx>
      <c:valAx>
        <c:axId val="314033272"/>
        <c:scaling>
          <c:orientation val="minMax"/>
          <c:max val="130"/>
          <c:min val="9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314031704"/>
        <c:crossesAt val="41061"/>
        <c:crossBetween val="midCat"/>
        <c:majorUnit val="10"/>
      </c:valAx>
      <c:spPr>
        <a:solidFill>
          <a:srgbClr val="FFFFFF"/>
        </a:solidFill>
        <a:ln w="12700">
          <a:solidFill>
            <a:srgbClr val="808080"/>
          </a:solidFill>
          <a:prstDash val="solid"/>
        </a:ln>
      </c:spPr>
    </c:plotArea>
    <c:legend>
      <c:legendPos val="r"/>
      <c:layout>
        <c:manualLayout>
          <c:xMode val="edge"/>
          <c:yMode val="edge"/>
          <c:x val="0.1710525073254732"/>
          <c:y val="0.90196523717797072"/>
          <c:w val="0.70526323098501575"/>
          <c:h val="8.3333896567650112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96808714361351"/>
        </c:manualLayout>
      </c:layout>
      <c:lineChart>
        <c:grouping val="standard"/>
        <c:varyColors val="0"/>
        <c:ser>
          <c:idx val="1"/>
          <c:order val="0"/>
          <c:tx>
            <c:v>TOTAL SOINS DE VILLE </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43678</c:v>
              </c:pt>
              <c:pt idx="1">
                <c:v>43709</c:v>
              </c:pt>
              <c:pt idx="2">
                <c:v>43739</c:v>
              </c:pt>
              <c:pt idx="3">
                <c:v>43770</c:v>
              </c:pt>
              <c:pt idx="4">
                <c:v>43800</c:v>
              </c:pt>
              <c:pt idx="5">
                <c:v>43831</c:v>
              </c:pt>
              <c:pt idx="6">
                <c:v>43862</c:v>
              </c:pt>
              <c:pt idx="7">
                <c:v>43891</c:v>
              </c:pt>
              <c:pt idx="8">
                <c:v>43922</c:v>
              </c:pt>
              <c:pt idx="9">
                <c:v>43952</c:v>
              </c:pt>
              <c:pt idx="10">
                <c:v>43983</c:v>
              </c:pt>
              <c:pt idx="11">
                <c:v>44013</c:v>
              </c:pt>
              <c:pt idx="12">
                <c:v>44044</c:v>
              </c:pt>
              <c:pt idx="13">
                <c:v>44075</c:v>
              </c:pt>
              <c:pt idx="14">
                <c:v>44105</c:v>
              </c:pt>
              <c:pt idx="15">
                <c:v>44136</c:v>
              </c:pt>
              <c:pt idx="16">
                <c:v>44166</c:v>
              </c:pt>
              <c:pt idx="17">
                <c:v>44197</c:v>
              </c:pt>
              <c:pt idx="18">
                <c:v>44228</c:v>
              </c:pt>
              <c:pt idx="19">
                <c:v>44256</c:v>
              </c:pt>
              <c:pt idx="20">
                <c:v>44287</c:v>
              </c:pt>
              <c:pt idx="21">
                <c:v>44317</c:v>
              </c:pt>
              <c:pt idx="22">
                <c:v>44348</c:v>
              </c:pt>
              <c:pt idx="23">
                <c:v>44378</c:v>
              </c:pt>
              <c:pt idx="24">
                <c:v>44409</c:v>
              </c:pt>
              <c:pt idx="25">
                <c:v>44440</c:v>
              </c:pt>
              <c:pt idx="26">
                <c:v>44470</c:v>
              </c:pt>
              <c:pt idx="27">
                <c:v>44501</c:v>
              </c:pt>
              <c:pt idx="28">
                <c:v>44531</c:v>
              </c:pt>
              <c:pt idx="29">
                <c:v>44562</c:v>
              </c:pt>
              <c:pt idx="30">
                <c:v>44593</c:v>
              </c:pt>
              <c:pt idx="31">
                <c:v>44621</c:v>
              </c:pt>
              <c:pt idx="32">
                <c:v>44652</c:v>
              </c:pt>
              <c:pt idx="33">
                <c:v>44682</c:v>
              </c:pt>
              <c:pt idx="34">
                <c:v>44713</c:v>
              </c:pt>
              <c:pt idx="35">
                <c:v>44743</c:v>
              </c:pt>
              <c:pt idx="36">
                <c:v>44774</c:v>
              </c:pt>
              <c:pt idx="37">
                <c:v>44805</c:v>
              </c:pt>
              <c:pt idx="38">
                <c:v>44835</c:v>
              </c:pt>
              <c:pt idx="39">
                <c:v>44866</c:v>
              </c:pt>
              <c:pt idx="40">
                <c:v>44896</c:v>
              </c:pt>
              <c:pt idx="41">
                <c:v>44927</c:v>
              </c:pt>
              <c:pt idx="42">
                <c:v>44958</c:v>
              </c:pt>
              <c:pt idx="43">
                <c:v>44986</c:v>
              </c:pt>
              <c:pt idx="44">
                <c:v>45017</c:v>
              </c:pt>
              <c:pt idx="45">
                <c:v>45047</c:v>
              </c:pt>
              <c:pt idx="46">
                <c:v>45078</c:v>
              </c:pt>
              <c:pt idx="47">
                <c:v>45108</c:v>
              </c:pt>
              <c:pt idx="48">
                <c:v>45139</c:v>
              </c:pt>
            </c:numLit>
          </c:cat>
          <c:val>
            <c:numLit>
              <c:formatCode>General</c:formatCode>
              <c:ptCount val="49"/>
              <c:pt idx="0">
                <c:v>107.70325710050554</c:v>
              </c:pt>
              <c:pt idx="1">
                <c:v>110.76520401925887</c:v>
              </c:pt>
              <c:pt idx="2">
                <c:v>108.94991521006186</c:v>
              </c:pt>
              <c:pt idx="3">
                <c:v>111.63969953306456</c:v>
              </c:pt>
              <c:pt idx="4">
                <c:v>111.79993264637729</c:v>
              </c:pt>
              <c:pt idx="5">
                <c:v>110.56505042476137</c:v>
              </c:pt>
              <c:pt idx="6">
                <c:v>111.72241086346017</c:v>
              </c:pt>
              <c:pt idx="7">
                <c:v>107.38165211226698</c:v>
              </c:pt>
              <c:pt idx="8">
                <c:v>99.010993687503131</c:v>
              </c:pt>
              <c:pt idx="9">
                <c:v>106.52141291690521</c:v>
              </c:pt>
              <c:pt idx="10">
                <c:v>113.82950798487252</c:v>
              </c:pt>
              <c:pt idx="11">
                <c:v>114.07114492674064</c:v>
              </c:pt>
              <c:pt idx="12">
                <c:v>115.02470005849884</c:v>
              </c:pt>
              <c:pt idx="13">
                <c:v>116.6628362208163</c:v>
              </c:pt>
              <c:pt idx="14">
                <c:v>118.04955584504005</c:v>
              </c:pt>
              <c:pt idx="15">
                <c:v>124.43551325133508</c:v>
              </c:pt>
              <c:pt idx="16">
                <c:v>118.60902946209055</c:v>
              </c:pt>
              <c:pt idx="17">
                <c:v>119.8964096234902</c:v>
              </c:pt>
              <c:pt idx="18">
                <c:v>120.8751480369373</c:v>
              </c:pt>
              <c:pt idx="19">
                <c:v>122.34817925847096</c:v>
              </c:pt>
              <c:pt idx="20">
                <c:v>124.63384283698736</c:v>
              </c:pt>
              <c:pt idx="21">
                <c:v>122.47677371590464</c:v>
              </c:pt>
              <c:pt idx="22">
                <c:v>120.59867423958998</c:v>
              </c:pt>
              <c:pt idx="23">
                <c:v>123.49705273090616</c:v>
              </c:pt>
              <c:pt idx="24">
                <c:v>125.77899833768763</c:v>
              </c:pt>
              <c:pt idx="25">
                <c:v>124.35097426931836</c:v>
              </c:pt>
              <c:pt idx="26">
                <c:v>124.4901450275843</c:v>
              </c:pt>
              <c:pt idx="27">
                <c:v>123.87355133072219</c:v>
              </c:pt>
              <c:pt idx="28">
                <c:v>125.35691523400874</c:v>
              </c:pt>
              <c:pt idx="29">
                <c:v>135.24177999551873</c:v>
              </c:pt>
              <c:pt idx="30">
                <c:v>132.40757262737222</c:v>
              </c:pt>
              <c:pt idx="31">
                <c:v>128.2967274450892</c:v>
              </c:pt>
              <c:pt idx="32">
                <c:v>128.70147353046229</c:v>
              </c:pt>
              <c:pt idx="33">
                <c:v>126.98130957998966</c:v>
              </c:pt>
              <c:pt idx="34">
                <c:v>127.03252257428379</c:v>
              </c:pt>
              <c:pt idx="35">
                <c:v>127.22053402311163</c:v>
              </c:pt>
              <c:pt idx="36">
                <c:v>130.06037233843682</c:v>
              </c:pt>
              <c:pt idx="37">
                <c:v>128.67902316234651</c:v>
              </c:pt>
              <c:pt idx="38">
                <c:v>128.28390108471169</c:v>
              </c:pt>
              <c:pt idx="39">
                <c:v>127.28063866121619</c:v>
              </c:pt>
              <c:pt idx="40">
                <c:v>127.66379906754324</c:v>
              </c:pt>
              <c:pt idx="41">
                <c:v>127.25465006295917</c:v>
              </c:pt>
              <c:pt idx="42">
                <c:v>127.2492700526294</c:v>
              </c:pt>
              <c:pt idx="43">
                <c:v>128.22743169615873</c:v>
              </c:pt>
              <c:pt idx="44">
                <c:v>126.17911825492565</c:v>
              </c:pt>
              <c:pt idx="45">
                <c:v>128.83797779242073</c:v>
              </c:pt>
              <c:pt idx="46">
                <c:v>132.18165638592362</c:v>
              </c:pt>
              <c:pt idx="47">
                <c:v>131.07487393705679</c:v>
              </c:pt>
              <c:pt idx="48">
                <c:v>129.69662676796588</c:v>
              </c:pt>
            </c:numLit>
          </c:val>
          <c:smooth val="0"/>
          <c:extLst>
            <c:ext xmlns:c16="http://schemas.microsoft.com/office/drawing/2014/chart" uri="{C3380CC4-5D6E-409C-BE32-E72D297353CC}">
              <c16:uniqueId val="{00000001-1FB7-4F5E-87F5-8EE4E4F62984}"/>
            </c:ext>
          </c:extLst>
        </c:ser>
        <c:ser>
          <c:idx val="0"/>
          <c:order val="1"/>
          <c:tx>
            <c:v>HORS COVID</c:v>
          </c:tx>
          <c:spPr>
            <a:ln w="12700">
              <a:solidFill>
                <a:srgbClr val="FF00FF"/>
              </a:solidFill>
              <a:prstDash val="solid"/>
            </a:ln>
          </c:spPr>
          <c:cat>
            <c:numLit>
              <c:formatCode>General</c:formatCode>
              <c:ptCount val="49"/>
              <c:pt idx="0">
                <c:v>43678</c:v>
              </c:pt>
              <c:pt idx="1">
                <c:v>43709</c:v>
              </c:pt>
              <c:pt idx="2">
                <c:v>43739</c:v>
              </c:pt>
              <c:pt idx="3">
                <c:v>43770</c:v>
              </c:pt>
              <c:pt idx="4">
                <c:v>43800</c:v>
              </c:pt>
              <c:pt idx="5">
                <c:v>43831</c:v>
              </c:pt>
              <c:pt idx="6">
                <c:v>43862</c:v>
              </c:pt>
              <c:pt idx="7">
                <c:v>43891</c:v>
              </c:pt>
              <c:pt idx="8">
                <c:v>43922</c:v>
              </c:pt>
              <c:pt idx="9">
                <c:v>43952</c:v>
              </c:pt>
              <c:pt idx="10">
                <c:v>43983</c:v>
              </c:pt>
              <c:pt idx="11">
                <c:v>44013</c:v>
              </c:pt>
              <c:pt idx="12">
                <c:v>44044</c:v>
              </c:pt>
              <c:pt idx="13">
                <c:v>44075</c:v>
              </c:pt>
              <c:pt idx="14">
                <c:v>44105</c:v>
              </c:pt>
              <c:pt idx="15">
                <c:v>44136</c:v>
              </c:pt>
              <c:pt idx="16">
                <c:v>44166</c:v>
              </c:pt>
              <c:pt idx="17">
                <c:v>44197</c:v>
              </c:pt>
              <c:pt idx="18">
                <c:v>44228</c:v>
              </c:pt>
              <c:pt idx="19">
                <c:v>44256</c:v>
              </c:pt>
              <c:pt idx="20">
                <c:v>44287</c:v>
              </c:pt>
              <c:pt idx="21">
                <c:v>44317</c:v>
              </c:pt>
              <c:pt idx="22">
                <c:v>44348</c:v>
              </c:pt>
              <c:pt idx="23">
                <c:v>44378</c:v>
              </c:pt>
              <c:pt idx="24">
                <c:v>44409</c:v>
              </c:pt>
              <c:pt idx="25">
                <c:v>44440</c:v>
              </c:pt>
              <c:pt idx="26">
                <c:v>44470</c:v>
              </c:pt>
              <c:pt idx="27">
                <c:v>44501</c:v>
              </c:pt>
              <c:pt idx="28">
                <c:v>44531</c:v>
              </c:pt>
              <c:pt idx="29">
                <c:v>44562</c:v>
              </c:pt>
              <c:pt idx="30">
                <c:v>44593</c:v>
              </c:pt>
              <c:pt idx="31">
                <c:v>44621</c:v>
              </c:pt>
              <c:pt idx="32">
                <c:v>44652</c:v>
              </c:pt>
              <c:pt idx="33">
                <c:v>44682</c:v>
              </c:pt>
              <c:pt idx="34">
                <c:v>44713</c:v>
              </c:pt>
              <c:pt idx="35">
                <c:v>44743</c:v>
              </c:pt>
              <c:pt idx="36">
                <c:v>44774</c:v>
              </c:pt>
              <c:pt idx="37">
                <c:v>44805</c:v>
              </c:pt>
              <c:pt idx="38">
                <c:v>44835</c:v>
              </c:pt>
              <c:pt idx="39">
                <c:v>44866</c:v>
              </c:pt>
              <c:pt idx="40">
                <c:v>44896</c:v>
              </c:pt>
              <c:pt idx="41">
                <c:v>44927</c:v>
              </c:pt>
              <c:pt idx="42">
                <c:v>44958</c:v>
              </c:pt>
              <c:pt idx="43">
                <c:v>44986</c:v>
              </c:pt>
              <c:pt idx="44">
                <c:v>45017</c:v>
              </c:pt>
              <c:pt idx="45">
                <c:v>45047</c:v>
              </c:pt>
              <c:pt idx="46">
                <c:v>45078</c:v>
              </c:pt>
              <c:pt idx="47">
                <c:v>45108</c:v>
              </c:pt>
              <c:pt idx="48">
                <c:v>45139</c:v>
              </c:pt>
            </c:numLit>
          </c:cat>
          <c:val>
            <c:numLit>
              <c:formatCode>General</c:formatCode>
              <c:ptCount val="49"/>
              <c:pt idx="0">
                <c:v>108.07240389449903</c:v>
              </c:pt>
              <c:pt idx="1">
                <c:v>110.19801027027307</c:v>
              </c:pt>
              <c:pt idx="2">
                <c:v>109.69605105697457</c:v>
              </c:pt>
              <c:pt idx="3">
                <c:v>111.03380898373449</c:v>
              </c:pt>
              <c:pt idx="4">
                <c:v>112.181256448979</c:v>
              </c:pt>
              <c:pt idx="5">
                <c:v>111.12663069623837</c:v>
              </c:pt>
              <c:pt idx="6">
                <c:v>112.20286812775704</c:v>
              </c:pt>
              <c:pt idx="7">
                <c:v>107.33014595829293</c:v>
              </c:pt>
              <c:pt idx="8">
                <c:v>89.476304034213683</c:v>
              </c:pt>
              <c:pt idx="9">
                <c:v>98.454723294902735</c:v>
              </c:pt>
              <c:pt idx="10">
                <c:v>109.42481399478616</c:v>
              </c:pt>
              <c:pt idx="11">
                <c:v>110.85110127603008</c:v>
              </c:pt>
              <c:pt idx="12">
                <c:v>112.78902500956585</c:v>
              </c:pt>
              <c:pt idx="13">
                <c:v>113.20173134698106</c:v>
              </c:pt>
              <c:pt idx="14">
                <c:v>113.70739684628252</c:v>
              </c:pt>
              <c:pt idx="15">
                <c:v>117.439586523779</c:v>
              </c:pt>
              <c:pt idx="16">
                <c:v>114.46337555090938</c:v>
              </c:pt>
              <c:pt idx="17">
                <c:v>114.95839099766071</c:v>
              </c:pt>
              <c:pt idx="18">
                <c:v>115.14952511300274</c:v>
              </c:pt>
              <c:pt idx="19">
                <c:v>115.07279819751446</c:v>
              </c:pt>
              <c:pt idx="20">
                <c:v>116.92332700704478</c:v>
              </c:pt>
              <c:pt idx="21">
                <c:v>117.24326877924034</c:v>
              </c:pt>
              <c:pt idx="22">
                <c:v>116.26083252706533</c:v>
              </c:pt>
              <c:pt idx="23">
                <c:v>117.90871884579524</c:v>
              </c:pt>
              <c:pt idx="24">
                <c:v>116.60717000432437</c:v>
              </c:pt>
              <c:pt idx="25">
                <c:v>117.7616575302054</c:v>
              </c:pt>
              <c:pt idx="26">
                <c:v>120.56002702346073</c:v>
              </c:pt>
              <c:pt idx="27">
                <c:v>119.66316391619686</c:v>
              </c:pt>
              <c:pt idx="28">
                <c:v>118.69895301575586</c:v>
              </c:pt>
              <c:pt idx="29">
                <c:v>119.2655639185589</c:v>
              </c:pt>
              <c:pt idx="30">
                <c:v>118.36183237856071</c:v>
              </c:pt>
              <c:pt idx="31">
                <c:v>120.02251678604972</c:v>
              </c:pt>
              <c:pt idx="32">
                <c:v>120.64488413725989</c:v>
              </c:pt>
              <c:pt idx="33">
                <c:v>122.05920653042367</c:v>
              </c:pt>
              <c:pt idx="34">
                <c:v>122.70644500906893</c:v>
              </c:pt>
              <c:pt idx="35">
                <c:v>121.99429006690801</c:v>
              </c:pt>
              <c:pt idx="36">
                <c:v>124.88524405630361</c:v>
              </c:pt>
              <c:pt idx="37">
                <c:v>125.43608378789499</c:v>
              </c:pt>
              <c:pt idx="38">
                <c:v>124.45506970593803</c:v>
              </c:pt>
              <c:pt idx="39">
                <c:v>124.57309931319041</c:v>
              </c:pt>
              <c:pt idx="40">
                <c:v>124.58014367851122</c:v>
              </c:pt>
              <c:pt idx="41">
                <c:v>125.748948117466</c:v>
              </c:pt>
              <c:pt idx="42">
                <c:v>126.13273913033282</c:v>
              </c:pt>
              <c:pt idx="43">
                <c:v>127.5634887278247</c:v>
              </c:pt>
              <c:pt idx="44">
                <c:v>126.06818295612395</c:v>
              </c:pt>
              <c:pt idx="45">
                <c:v>126.19620471897106</c:v>
              </c:pt>
              <c:pt idx="46">
                <c:v>131.77917341734201</c:v>
              </c:pt>
              <c:pt idx="47">
                <c:v>129.70611729377995</c:v>
              </c:pt>
              <c:pt idx="48">
                <c:v>128.98768145329421</c:v>
              </c:pt>
            </c:numLit>
          </c:val>
          <c:smooth val="0"/>
          <c:extLst>
            <c:ext xmlns:c16="http://schemas.microsoft.com/office/drawing/2014/chart" uri="{C3380CC4-5D6E-409C-BE32-E72D297353CC}">
              <c16:uniqueId val="{00000002-1FB7-4F5E-87F5-8EE4E4F62984}"/>
            </c:ext>
          </c:extLst>
        </c:ser>
        <c:dLbls>
          <c:showLegendKey val="0"/>
          <c:showVal val="0"/>
          <c:showCatName val="0"/>
          <c:showSerName val="0"/>
          <c:showPercent val="0"/>
          <c:showBubbleSize val="0"/>
        </c:dLbls>
        <c:marker val="1"/>
        <c:smooth val="0"/>
        <c:axId val="479858824"/>
        <c:axId val="479865488"/>
      </c:lineChart>
      <c:dateAx>
        <c:axId val="479858824"/>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9865488"/>
        <c:crosses val="autoZero"/>
        <c:auto val="0"/>
        <c:lblOffset val="100"/>
        <c:baseTimeUnit val="months"/>
        <c:majorUnit val="6"/>
        <c:majorTimeUnit val="months"/>
        <c:minorUnit val="1"/>
        <c:minorTimeUnit val="months"/>
      </c:dateAx>
      <c:valAx>
        <c:axId val="479865488"/>
        <c:scaling>
          <c:orientation val="minMax"/>
          <c:max val="137"/>
          <c:min val="87"/>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9858824"/>
        <c:crosses val="autoZero"/>
        <c:crossBetween val="midCat"/>
        <c:majorUnit val="10"/>
      </c:valAx>
      <c:spPr>
        <a:solidFill>
          <a:srgbClr val="FFFFFF"/>
        </a:solidFill>
        <a:ln w="12700">
          <a:solidFill>
            <a:srgbClr val="808080"/>
          </a:solidFill>
          <a:prstDash val="solid"/>
        </a:ln>
      </c:spPr>
    </c:plotArea>
    <c:legend>
      <c:legendPos val="r"/>
      <c:layout>
        <c:manualLayout>
          <c:xMode val="edge"/>
          <c:yMode val="edge"/>
          <c:x val="0.11616916666666667"/>
          <c:y val="0.90686717808342632"/>
          <c:w val="0.78640222222222222"/>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22011197098203"/>
        </c:manualLayout>
      </c:layout>
      <c:lineChart>
        <c:grouping val="standard"/>
        <c:varyColors val="0"/>
        <c:ser>
          <c:idx val="1"/>
          <c:order val="0"/>
          <c:tx>
            <c:v>TOTAL médicaments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43678</c:v>
              </c:pt>
              <c:pt idx="1">
                <c:v>43709</c:v>
              </c:pt>
              <c:pt idx="2">
                <c:v>43739</c:v>
              </c:pt>
              <c:pt idx="3">
                <c:v>43770</c:v>
              </c:pt>
              <c:pt idx="4">
                <c:v>43800</c:v>
              </c:pt>
              <c:pt idx="5">
                <c:v>43831</c:v>
              </c:pt>
              <c:pt idx="6">
                <c:v>43862</c:v>
              </c:pt>
              <c:pt idx="7">
                <c:v>43891</c:v>
              </c:pt>
              <c:pt idx="8">
                <c:v>43922</c:v>
              </c:pt>
              <c:pt idx="9">
                <c:v>43952</c:v>
              </c:pt>
              <c:pt idx="10">
                <c:v>43983</c:v>
              </c:pt>
              <c:pt idx="11">
                <c:v>44013</c:v>
              </c:pt>
              <c:pt idx="12">
                <c:v>44044</c:v>
              </c:pt>
              <c:pt idx="13">
                <c:v>44075</c:v>
              </c:pt>
              <c:pt idx="14">
                <c:v>44105</c:v>
              </c:pt>
              <c:pt idx="15">
                <c:v>44136</c:v>
              </c:pt>
              <c:pt idx="16">
                <c:v>44166</c:v>
              </c:pt>
              <c:pt idx="17">
                <c:v>44197</c:v>
              </c:pt>
              <c:pt idx="18">
                <c:v>44228</c:v>
              </c:pt>
              <c:pt idx="19">
                <c:v>44256</c:v>
              </c:pt>
              <c:pt idx="20">
                <c:v>44287</c:v>
              </c:pt>
              <c:pt idx="21">
                <c:v>44317</c:v>
              </c:pt>
              <c:pt idx="22">
                <c:v>44348</c:v>
              </c:pt>
              <c:pt idx="23">
                <c:v>44378</c:v>
              </c:pt>
              <c:pt idx="24">
                <c:v>44409</c:v>
              </c:pt>
              <c:pt idx="25">
                <c:v>44440</c:v>
              </c:pt>
              <c:pt idx="26">
                <c:v>44470</c:v>
              </c:pt>
              <c:pt idx="27">
                <c:v>44501</c:v>
              </c:pt>
              <c:pt idx="28">
                <c:v>44531</c:v>
              </c:pt>
              <c:pt idx="29">
                <c:v>44562</c:v>
              </c:pt>
              <c:pt idx="30">
                <c:v>44593</c:v>
              </c:pt>
              <c:pt idx="31">
                <c:v>44621</c:v>
              </c:pt>
              <c:pt idx="32">
                <c:v>44652</c:v>
              </c:pt>
              <c:pt idx="33">
                <c:v>44682</c:v>
              </c:pt>
              <c:pt idx="34">
                <c:v>44713</c:v>
              </c:pt>
              <c:pt idx="35">
                <c:v>44743</c:v>
              </c:pt>
              <c:pt idx="36">
                <c:v>44774</c:v>
              </c:pt>
              <c:pt idx="37">
                <c:v>44805</c:v>
              </c:pt>
              <c:pt idx="38">
                <c:v>44835</c:v>
              </c:pt>
              <c:pt idx="39">
                <c:v>44866</c:v>
              </c:pt>
              <c:pt idx="40">
                <c:v>44896</c:v>
              </c:pt>
              <c:pt idx="41">
                <c:v>44927</c:v>
              </c:pt>
              <c:pt idx="42">
                <c:v>44958</c:v>
              </c:pt>
              <c:pt idx="43">
                <c:v>44986</c:v>
              </c:pt>
              <c:pt idx="44">
                <c:v>45017</c:v>
              </c:pt>
              <c:pt idx="45">
                <c:v>45047</c:v>
              </c:pt>
              <c:pt idx="46">
                <c:v>45078</c:v>
              </c:pt>
              <c:pt idx="47">
                <c:v>45108</c:v>
              </c:pt>
              <c:pt idx="48">
                <c:v>45139</c:v>
              </c:pt>
            </c:numLit>
          </c:cat>
          <c:val>
            <c:numLit>
              <c:formatCode>General</c:formatCode>
              <c:ptCount val="49"/>
              <c:pt idx="0">
                <c:v>94.71964623462425</c:v>
              </c:pt>
              <c:pt idx="1">
                <c:v>95.254725296765159</c:v>
              </c:pt>
              <c:pt idx="2">
                <c:v>94.931957433325465</c:v>
              </c:pt>
              <c:pt idx="3">
                <c:v>96.278452522559192</c:v>
              </c:pt>
              <c:pt idx="4">
                <c:v>93.637652000795384</c:v>
              </c:pt>
              <c:pt idx="5">
                <c:v>95.055701332457105</c:v>
              </c:pt>
              <c:pt idx="6">
                <c:v>96.833839379409724</c:v>
              </c:pt>
              <c:pt idx="7">
                <c:v>98.116174563630679</c:v>
              </c:pt>
              <c:pt idx="8">
                <c:v>88.377835221324787</c:v>
              </c:pt>
              <c:pt idx="9">
                <c:v>93.402688539203282</c:v>
              </c:pt>
              <c:pt idx="10">
                <c:v>94.593637335431183</c:v>
              </c:pt>
              <c:pt idx="11">
                <c:v>94.432631212858126</c:v>
              </c:pt>
              <c:pt idx="12">
                <c:v>97.647218321662564</c:v>
              </c:pt>
              <c:pt idx="13">
                <c:v>96.455967648287327</c:v>
              </c:pt>
              <c:pt idx="14">
                <c:v>100.24606298705065</c:v>
              </c:pt>
              <c:pt idx="15">
                <c:v>98.165375457620698</c:v>
              </c:pt>
              <c:pt idx="16">
                <c:v>97.111830715253291</c:v>
              </c:pt>
              <c:pt idx="17">
                <c:v>97.644381654572598</c:v>
              </c:pt>
              <c:pt idx="18">
                <c:v>98.929163548851662</c:v>
              </c:pt>
              <c:pt idx="19">
                <c:v>99.427428850855236</c:v>
              </c:pt>
              <c:pt idx="20">
                <c:v>99.563016269907862</c:v>
              </c:pt>
              <c:pt idx="21">
                <c:v>101.95226588249626</c:v>
              </c:pt>
              <c:pt idx="22">
                <c:v>101.23854099643683</c:v>
              </c:pt>
              <c:pt idx="23">
                <c:v>102.08951701734973</c:v>
              </c:pt>
              <c:pt idx="24">
                <c:v>103.26963320845533</c:v>
              </c:pt>
              <c:pt idx="25">
                <c:v>102.96751907957542</c:v>
              </c:pt>
              <c:pt idx="26">
                <c:v>102.89287561030436</c:v>
              </c:pt>
              <c:pt idx="27">
                <c:v>102.39228262696795</c:v>
              </c:pt>
              <c:pt idx="28">
                <c:v>105.08232989147163</c:v>
              </c:pt>
              <c:pt idx="29">
                <c:v>109.86715059901111</c:v>
              </c:pt>
              <c:pt idx="30">
                <c:v>107.35018692904912</c:v>
              </c:pt>
              <c:pt idx="31">
                <c:v>105.4478255328565</c:v>
              </c:pt>
              <c:pt idx="32">
                <c:v>106.3957031805779</c:v>
              </c:pt>
              <c:pt idx="33">
                <c:v>105.58680676053278</c:v>
              </c:pt>
              <c:pt idx="34">
                <c:v>103.6293275885261</c:v>
              </c:pt>
              <c:pt idx="35">
                <c:v>103.79991079190533</c:v>
              </c:pt>
              <c:pt idx="36">
                <c:v>104.76769977798119</c:v>
              </c:pt>
              <c:pt idx="37">
                <c:v>102.2027581300041</c:v>
              </c:pt>
              <c:pt idx="38">
                <c:v>103.75284995069001</c:v>
              </c:pt>
              <c:pt idx="39">
                <c:v>103.89096868940004</c:v>
              </c:pt>
              <c:pt idx="40">
                <c:v>104.55923488948329</c:v>
              </c:pt>
              <c:pt idx="41">
                <c:v>105.25927707579368</c:v>
              </c:pt>
              <c:pt idx="42">
                <c:v>105.32332523313619</c:v>
              </c:pt>
              <c:pt idx="43">
                <c:v>105.34075346366669</c:v>
              </c:pt>
              <c:pt idx="44">
                <c:v>105.00347672305384</c:v>
              </c:pt>
              <c:pt idx="45">
                <c:v>102.41098117081842</c:v>
              </c:pt>
              <c:pt idx="46">
                <c:v>109.67689116912133</c:v>
              </c:pt>
              <c:pt idx="47">
                <c:v>107.35418487845581</c:v>
              </c:pt>
              <c:pt idx="48">
                <c:v>106.91802759943548</c:v>
              </c:pt>
            </c:numLit>
          </c:val>
          <c:smooth val="0"/>
          <c:extLst>
            <c:ext xmlns:c16="http://schemas.microsoft.com/office/drawing/2014/chart" uri="{C3380CC4-5D6E-409C-BE32-E72D297353CC}">
              <c16:uniqueId val="{00000001-9503-4A62-B0D3-D2AC1B14684B}"/>
            </c:ext>
          </c:extLst>
        </c:ser>
        <c:ser>
          <c:idx val="0"/>
          <c:order val="1"/>
          <c:tx>
            <c:v>"HORS COVID"</c:v>
          </c:tx>
          <c:spPr>
            <a:ln w="12700">
              <a:solidFill>
                <a:srgbClr val="FF00FF"/>
              </a:solidFill>
              <a:prstDash val="solid"/>
            </a:ln>
          </c:spPr>
          <c:cat>
            <c:numLit>
              <c:formatCode>General</c:formatCode>
              <c:ptCount val="49"/>
              <c:pt idx="0">
                <c:v>43678</c:v>
              </c:pt>
              <c:pt idx="1">
                <c:v>43709</c:v>
              </c:pt>
              <c:pt idx="2">
                <c:v>43739</c:v>
              </c:pt>
              <c:pt idx="3">
                <c:v>43770</c:v>
              </c:pt>
              <c:pt idx="4">
                <c:v>43800</c:v>
              </c:pt>
              <c:pt idx="5">
                <c:v>43831</c:v>
              </c:pt>
              <c:pt idx="6">
                <c:v>43862</c:v>
              </c:pt>
              <c:pt idx="7">
                <c:v>43891</c:v>
              </c:pt>
              <c:pt idx="8">
                <c:v>43922</c:v>
              </c:pt>
              <c:pt idx="9">
                <c:v>43952</c:v>
              </c:pt>
              <c:pt idx="10">
                <c:v>43983</c:v>
              </c:pt>
              <c:pt idx="11">
                <c:v>44013</c:v>
              </c:pt>
              <c:pt idx="12">
                <c:v>44044</c:v>
              </c:pt>
              <c:pt idx="13">
                <c:v>44075</c:v>
              </c:pt>
              <c:pt idx="14">
                <c:v>44105</c:v>
              </c:pt>
              <c:pt idx="15">
                <c:v>44136</c:v>
              </c:pt>
              <c:pt idx="16">
                <c:v>44166</c:v>
              </c:pt>
              <c:pt idx="17">
                <c:v>44197</c:v>
              </c:pt>
              <c:pt idx="18">
                <c:v>44228</c:v>
              </c:pt>
              <c:pt idx="19">
                <c:v>44256</c:v>
              </c:pt>
              <c:pt idx="20">
                <c:v>44287</c:v>
              </c:pt>
              <c:pt idx="21">
                <c:v>44317</c:v>
              </c:pt>
              <c:pt idx="22">
                <c:v>44348</c:v>
              </c:pt>
              <c:pt idx="23">
                <c:v>44378</c:v>
              </c:pt>
              <c:pt idx="24">
                <c:v>44409</c:v>
              </c:pt>
              <c:pt idx="25">
                <c:v>44440</c:v>
              </c:pt>
              <c:pt idx="26">
                <c:v>44470</c:v>
              </c:pt>
              <c:pt idx="27">
                <c:v>44501</c:v>
              </c:pt>
              <c:pt idx="28">
                <c:v>44531</c:v>
              </c:pt>
              <c:pt idx="29">
                <c:v>44562</c:v>
              </c:pt>
              <c:pt idx="30">
                <c:v>44593</c:v>
              </c:pt>
              <c:pt idx="31">
                <c:v>44621</c:v>
              </c:pt>
              <c:pt idx="32">
                <c:v>44652</c:v>
              </c:pt>
              <c:pt idx="33">
                <c:v>44682</c:v>
              </c:pt>
              <c:pt idx="34">
                <c:v>44713</c:v>
              </c:pt>
              <c:pt idx="35">
                <c:v>44743</c:v>
              </c:pt>
              <c:pt idx="36">
                <c:v>44774</c:v>
              </c:pt>
              <c:pt idx="37">
                <c:v>44805</c:v>
              </c:pt>
              <c:pt idx="38">
                <c:v>44835</c:v>
              </c:pt>
              <c:pt idx="39">
                <c:v>44866</c:v>
              </c:pt>
              <c:pt idx="40">
                <c:v>44896</c:v>
              </c:pt>
              <c:pt idx="41">
                <c:v>44927</c:v>
              </c:pt>
              <c:pt idx="42">
                <c:v>44958</c:v>
              </c:pt>
              <c:pt idx="43">
                <c:v>44986</c:v>
              </c:pt>
              <c:pt idx="44">
                <c:v>45017</c:v>
              </c:pt>
              <c:pt idx="45">
                <c:v>45047</c:v>
              </c:pt>
              <c:pt idx="46">
                <c:v>45078</c:v>
              </c:pt>
              <c:pt idx="47">
                <c:v>45108</c:v>
              </c:pt>
              <c:pt idx="48">
                <c:v>45139</c:v>
              </c:pt>
            </c:numLit>
          </c:cat>
          <c:val>
            <c:numLit>
              <c:formatCode>General</c:formatCode>
              <c:ptCount val="49"/>
              <c:pt idx="0">
                <c:v>95.320036679837898</c:v>
              </c:pt>
              <c:pt idx="1">
                <c:v>95.884983682804091</c:v>
              </c:pt>
              <c:pt idx="2">
                <c:v>95.207284630530381</c:v>
              </c:pt>
              <c:pt idx="3">
                <c:v>95.551034816518722</c:v>
              </c:pt>
              <c:pt idx="4">
                <c:v>95.295323910003475</c:v>
              </c:pt>
              <c:pt idx="5">
                <c:v>96.435825847477147</c:v>
              </c:pt>
              <c:pt idx="6">
                <c:v>96.314173098840087</c:v>
              </c:pt>
              <c:pt idx="7">
                <c:v>98.512446518509805</c:v>
              </c:pt>
              <c:pt idx="8">
                <c:v>88.516794559095317</c:v>
              </c:pt>
              <c:pt idx="9">
                <c:v>94.103819361034496</c:v>
              </c:pt>
              <c:pt idx="10">
                <c:v>94.292045413290609</c:v>
              </c:pt>
              <c:pt idx="11">
                <c:v>94.722650874380392</c:v>
              </c:pt>
              <c:pt idx="12">
                <c:v>97.162810798959228</c:v>
              </c:pt>
              <c:pt idx="13">
                <c:v>96.455208467845537</c:v>
              </c:pt>
              <c:pt idx="14">
                <c:v>99.120937156650214</c:v>
              </c:pt>
              <c:pt idx="15">
                <c:v>97.40731669819769</c:v>
              </c:pt>
              <c:pt idx="16">
                <c:v>96.560814810492488</c:v>
              </c:pt>
              <c:pt idx="17">
                <c:v>97.022307883308599</c:v>
              </c:pt>
              <c:pt idx="18">
                <c:v>97.130183376920428</c:v>
              </c:pt>
              <c:pt idx="19">
                <c:v>97.308022800279659</c:v>
              </c:pt>
              <c:pt idx="20">
                <c:v>98.062789279280267</c:v>
              </c:pt>
              <c:pt idx="21">
                <c:v>100.93276468088261</c:v>
              </c:pt>
              <c:pt idx="22">
                <c:v>99.467256862424662</c:v>
              </c:pt>
              <c:pt idx="23">
                <c:v>100.69745940867097</c:v>
              </c:pt>
              <c:pt idx="24">
                <c:v>99.742972134896107</c:v>
              </c:pt>
              <c:pt idx="25">
                <c:v>100.51111860811113</c:v>
              </c:pt>
              <c:pt idx="26">
                <c:v>101.59761286918135</c:v>
              </c:pt>
              <c:pt idx="27">
                <c:v>101.4188995888391</c:v>
              </c:pt>
              <c:pt idx="28">
                <c:v>102.10494445129909</c:v>
              </c:pt>
              <c:pt idx="29">
                <c:v>101.03930756785596</c:v>
              </c:pt>
              <c:pt idx="30">
                <c:v>102.13688900113047</c:v>
              </c:pt>
              <c:pt idx="31">
                <c:v>102.76039082626882</c:v>
              </c:pt>
              <c:pt idx="32">
                <c:v>103.85017350712246</c:v>
              </c:pt>
              <c:pt idx="33">
                <c:v>103.77856029713128</c:v>
              </c:pt>
              <c:pt idx="34">
                <c:v>102.29232454608793</c:v>
              </c:pt>
              <c:pt idx="35">
                <c:v>103.57593504618843</c:v>
              </c:pt>
              <c:pt idx="36">
                <c:v>103.69353930510168</c:v>
              </c:pt>
              <c:pt idx="37">
                <c:v>102.46321581188049</c:v>
              </c:pt>
              <c:pt idx="38">
                <c:v>102.85147515096196</c:v>
              </c:pt>
              <c:pt idx="39">
                <c:v>103.70562842210617</c:v>
              </c:pt>
              <c:pt idx="40">
                <c:v>103.10743328928716</c:v>
              </c:pt>
              <c:pt idx="41">
                <c:v>104.72679990846088</c:v>
              </c:pt>
              <c:pt idx="42">
                <c:v>104.30683541983106</c:v>
              </c:pt>
              <c:pt idx="43">
                <c:v>104.97243965386092</c:v>
              </c:pt>
              <c:pt idx="44">
                <c:v>104.64579111709863</c:v>
              </c:pt>
              <c:pt idx="45">
                <c:v>102.86236855897428</c:v>
              </c:pt>
              <c:pt idx="46">
                <c:v>108.06185355296168</c:v>
              </c:pt>
              <c:pt idx="47">
                <c:v>106.56196000234681</c:v>
              </c:pt>
              <c:pt idx="48">
                <c:v>106.49111074752773</c:v>
              </c:pt>
            </c:numLit>
          </c:val>
          <c:smooth val="0"/>
          <c:extLst>
            <c:ext xmlns:c16="http://schemas.microsoft.com/office/drawing/2014/chart" uri="{C3380CC4-5D6E-409C-BE32-E72D297353CC}">
              <c16:uniqueId val="{00000002-9503-4A62-B0D3-D2AC1B14684B}"/>
            </c:ext>
          </c:extLst>
        </c:ser>
        <c:dLbls>
          <c:showLegendKey val="0"/>
          <c:showVal val="0"/>
          <c:showCatName val="0"/>
          <c:showSerName val="0"/>
          <c:showPercent val="0"/>
          <c:showBubbleSize val="0"/>
        </c:dLbls>
        <c:marker val="1"/>
        <c:smooth val="0"/>
        <c:axId val="475457232"/>
        <c:axId val="474897736"/>
      </c:lineChart>
      <c:dateAx>
        <c:axId val="475457232"/>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4897736"/>
        <c:crosses val="autoZero"/>
        <c:auto val="0"/>
        <c:lblOffset val="100"/>
        <c:baseTimeUnit val="months"/>
        <c:majorUnit val="6"/>
        <c:majorTimeUnit val="months"/>
        <c:minorUnit val="1"/>
        <c:minorTimeUnit val="months"/>
      </c:dateAx>
      <c:valAx>
        <c:axId val="474897736"/>
        <c:scaling>
          <c:orientation val="minMax"/>
          <c:max val="130"/>
          <c:min val="7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5457232"/>
        <c:crosses val="autoZero"/>
        <c:crossBetween val="midCat"/>
        <c:majorUnit val="10"/>
      </c:valAx>
      <c:spPr>
        <a:solidFill>
          <a:srgbClr val="FFFFFF"/>
        </a:solidFill>
        <a:ln w="12700">
          <a:solidFill>
            <a:srgbClr val="808080"/>
          </a:solidFill>
          <a:prstDash val="solid"/>
        </a:ln>
      </c:spPr>
    </c:plotArea>
    <c:legend>
      <c:legendPos val="r"/>
      <c:layout>
        <c:manualLayout>
          <c:xMode val="edge"/>
          <c:yMode val="edge"/>
          <c:x val="0.15789470760599369"/>
          <c:y val="0.90686717808342632"/>
          <c:w val="0.7026316154925078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96808714361351"/>
        </c:manualLayout>
      </c:layout>
      <c:lineChart>
        <c:grouping val="standard"/>
        <c:varyColors val="0"/>
        <c:ser>
          <c:idx val="1"/>
          <c:order val="0"/>
          <c:tx>
            <c:v>TOTAL médicaments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43678</c:v>
              </c:pt>
              <c:pt idx="1">
                <c:v>43709</c:v>
              </c:pt>
              <c:pt idx="2">
                <c:v>43739</c:v>
              </c:pt>
              <c:pt idx="3">
                <c:v>43770</c:v>
              </c:pt>
              <c:pt idx="4">
                <c:v>43800</c:v>
              </c:pt>
              <c:pt idx="5">
                <c:v>43831</c:v>
              </c:pt>
              <c:pt idx="6">
                <c:v>43862</c:v>
              </c:pt>
              <c:pt idx="7">
                <c:v>43891</c:v>
              </c:pt>
              <c:pt idx="8">
                <c:v>43922</c:v>
              </c:pt>
              <c:pt idx="9">
                <c:v>43952</c:v>
              </c:pt>
              <c:pt idx="10">
                <c:v>43983</c:v>
              </c:pt>
              <c:pt idx="11">
                <c:v>44013</c:v>
              </c:pt>
              <c:pt idx="12">
                <c:v>44044</c:v>
              </c:pt>
              <c:pt idx="13">
                <c:v>44075</c:v>
              </c:pt>
              <c:pt idx="14">
                <c:v>44105</c:v>
              </c:pt>
              <c:pt idx="15">
                <c:v>44136</c:v>
              </c:pt>
              <c:pt idx="16">
                <c:v>44166</c:v>
              </c:pt>
              <c:pt idx="17">
                <c:v>44197</c:v>
              </c:pt>
              <c:pt idx="18">
                <c:v>44228</c:v>
              </c:pt>
              <c:pt idx="19">
                <c:v>44256</c:v>
              </c:pt>
              <c:pt idx="20">
                <c:v>44287</c:v>
              </c:pt>
              <c:pt idx="21">
                <c:v>44317</c:v>
              </c:pt>
              <c:pt idx="22">
                <c:v>44348</c:v>
              </c:pt>
              <c:pt idx="23">
                <c:v>44378</c:v>
              </c:pt>
              <c:pt idx="24">
                <c:v>44409</c:v>
              </c:pt>
              <c:pt idx="25">
                <c:v>44440</c:v>
              </c:pt>
              <c:pt idx="26">
                <c:v>44470</c:v>
              </c:pt>
              <c:pt idx="27">
                <c:v>44501</c:v>
              </c:pt>
              <c:pt idx="28">
                <c:v>44531</c:v>
              </c:pt>
              <c:pt idx="29">
                <c:v>44562</c:v>
              </c:pt>
              <c:pt idx="30">
                <c:v>44593</c:v>
              </c:pt>
              <c:pt idx="31">
                <c:v>44621</c:v>
              </c:pt>
              <c:pt idx="32">
                <c:v>44652</c:v>
              </c:pt>
              <c:pt idx="33">
                <c:v>44682</c:v>
              </c:pt>
              <c:pt idx="34">
                <c:v>44713</c:v>
              </c:pt>
              <c:pt idx="35">
                <c:v>44743</c:v>
              </c:pt>
              <c:pt idx="36">
                <c:v>44774</c:v>
              </c:pt>
              <c:pt idx="37">
                <c:v>44805</c:v>
              </c:pt>
              <c:pt idx="38">
                <c:v>44835</c:v>
              </c:pt>
              <c:pt idx="39">
                <c:v>44866</c:v>
              </c:pt>
              <c:pt idx="40">
                <c:v>44896</c:v>
              </c:pt>
              <c:pt idx="41">
                <c:v>44927</c:v>
              </c:pt>
              <c:pt idx="42">
                <c:v>44958</c:v>
              </c:pt>
              <c:pt idx="43">
                <c:v>44986</c:v>
              </c:pt>
              <c:pt idx="44">
                <c:v>45017</c:v>
              </c:pt>
              <c:pt idx="45">
                <c:v>45047</c:v>
              </c:pt>
              <c:pt idx="46">
                <c:v>45078</c:v>
              </c:pt>
              <c:pt idx="47">
                <c:v>45108</c:v>
              </c:pt>
              <c:pt idx="48">
                <c:v>45139</c:v>
              </c:pt>
            </c:numLit>
          </c:cat>
          <c:val>
            <c:numLit>
              <c:formatCode>General</c:formatCode>
              <c:ptCount val="49"/>
              <c:pt idx="0">
                <c:v>107.04501131455196</c:v>
              </c:pt>
              <c:pt idx="1">
                <c:v>108.57624905070131</c:v>
              </c:pt>
              <c:pt idx="2">
                <c:v>106.53774164117537</c:v>
              </c:pt>
              <c:pt idx="3">
                <c:v>109.42693284059801</c:v>
              </c:pt>
              <c:pt idx="4">
                <c:v>107.6171698751622</c:v>
              </c:pt>
              <c:pt idx="5">
                <c:v>108.9433269196815</c:v>
              </c:pt>
              <c:pt idx="6">
                <c:v>109.06803856485574</c:v>
              </c:pt>
              <c:pt idx="7">
                <c:v>114.71774426845798</c:v>
              </c:pt>
              <c:pt idx="8">
                <c:v>100.3750517051206</c:v>
              </c:pt>
              <c:pt idx="9">
                <c:v>104.34866201775834</c:v>
              </c:pt>
              <c:pt idx="10">
                <c:v>108.99458144317218</c:v>
              </c:pt>
              <c:pt idx="11">
                <c:v>109.2347169975699</c:v>
              </c:pt>
              <c:pt idx="12">
                <c:v>111.92965788398774</c:v>
              </c:pt>
              <c:pt idx="13">
                <c:v>112.71076692435722</c:v>
              </c:pt>
              <c:pt idx="14">
                <c:v>114.28779937765563</c:v>
              </c:pt>
              <c:pt idx="15">
                <c:v>116.53604279009635</c:v>
              </c:pt>
              <c:pt idx="16">
                <c:v>113.23917352110233</c:v>
              </c:pt>
              <c:pt idx="17">
                <c:v>114.52814473741988</c:v>
              </c:pt>
              <c:pt idx="18">
                <c:v>116.80194956122712</c:v>
              </c:pt>
              <c:pt idx="19">
                <c:v>119.99016860199126</c:v>
              </c:pt>
              <c:pt idx="20">
                <c:v>121.38971066623124</c:v>
              </c:pt>
              <c:pt idx="21">
                <c:v>120.24984669534796</c:v>
              </c:pt>
              <c:pt idx="22">
                <c:v>119.31144468316883</c:v>
              </c:pt>
              <c:pt idx="23">
                <c:v>124.59759657617666</c:v>
              </c:pt>
              <c:pt idx="24">
                <c:v>136.07223201703269</c:v>
              </c:pt>
              <c:pt idx="25">
                <c:v>131.65456319333734</c:v>
              </c:pt>
              <c:pt idx="26">
                <c:v>126.24665332978226</c:v>
              </c:pt>
              <c:pt idx="27">
                <c:v>127.80285512540142</c:v>
              </c:pt>
              <c:pt idx="28">
                <c:v>130.86892822494923</c:v>
              </c:pt>
              <c:pt idx="29">
                <c:v>154.31803279072545</c:v>
              </c:pt>
              <c:pt idx="30">
                <c:v>140.62523039820496</c:v>
              </c:pt>
              <c:pt idx="31">
                <c:v>133.26497715201887</c:v>
              </c:pt>
              <c:pt idx="32">
                <c:v>134.30020589351301</c:v>
              </c:pt>
              <c:pt idx="33">
                <c:v>130.56606461714026</c:v>
              </c:pt>
              <c:pt idx="34">
                <c:v>129.91696039213465</c:v>
              </c:pt>
              <c:pt idx="35">
                <c:v>129.97447902373528</c:v>
              </c:pt>
              <c:pt idx="36">
                <c:v>133.32607564176632</c:v>
              </c:pt>
              <c:pt idx="37">
                <c:v>130.23419421428613</c:v>
              </c:pt>
              <c:pt idx="38">
                <c:v>131.6091988399171</c:v>
              </c:pt>
              <c:pt idx="39">
                <c:v>130.80830326759576</c:v>
              </c:pt>
              <c:pt idx="40">
                <c:v>129.80584198105586</c:v>
              </c:pt>
              <c:pt idx="41">
                <c:v>131.31314563327396</c:v>
              </c:pt>
              <c:pt idx="42">
                <c:v>133.00822002150409</c:v>
              </c:pt>
              <c:pt idx="43">
                <c:v>134.18105640152876</c:v>
              </c:pt>
              <c:pt idx="44">
                <c:v>131.83268698229691</c:v>
              </c:pt>
              <c:pt idx="45">
                <c:v>134.70567814560494</c:v>
              </c:pt>
              <c:pt idx="46">
                <c:v>141.03376915499877</c:v>
              </c:pt>
              <c:pt idx="47">
                <c:v>136.64364294017119</c:v>
              </c:pt>
              <c:pt idx="48">
                <c:v>137.1024237285225</c:v>
              </c:pt>
            </c:numLit>
          </c:val>
          <c:smooth val="0"/>
          <c:extLst>
            <c:ext xmlns:c16="http://schemas.microsoft.com/office/drawing/2014/chart" uri="{C3380CC4-5D6E-409C-BE32-E72D297353CC}">
              <c16:uniqueId val="{00000001-01BC-4F17-9FAF-0202EEC136BD}"/>
            </c:ext>
          </c:extLst>
        </c:ser>
        <c:ser>
          <c:idx val="0"/>
          <c:order val="1"/>
          <c:tx>
            <c:v>"HORS COVID"</c:v>
          </c:tx>
          <c:spPr>
            <a:ln w="12700">
              <a:solidFill>
                <a:srgbClr val="FF00FF"/>
              </a:solidFill>
              <a:prstDash val="solid"/>
            </a:ln>
          </c:spPr>
          <c:cat>
            <c:numLit>
              <c:formatCode>General</c:formatCode>
              <c:ptCount val="49"/>
              <c:pt idx="0">
                <c:v>43678</c:v>
              </c:pt>
              <c:pt idx="1">
                <c:v>43709</c:v>
              </c:pt>
              <c:pt idx="2">
                <c:v>43739</c:v>
              </c:pt>
              <c:pt idx="3">
                <c:v>43770</c:v>
              </c:pt>
              <c:pt idx="4">
                <c:v>43800</c:v>
              </c:pt>
              <c:pt idx="5">
                <c:v>43831</c:v>
              </c:pt>
              <c:pt idx="6">
                <c:v>43862</c:v>
              </c:pt>
              <c:pt idx="7">
                <c:v>43891</c:v>
              </c:pt>
              <c:pt idx="8">
                <c:v>43922</c:v>
              </c:pt>
              <c:pt idx="9">
                <c:v>43952</c:v>
              </c:pt>
              <c:pt idx="10">
                <c:v>43983</c:v>
              </c:pt>
              <c:pt idx="11">
                <c:v>44013</c:v>
              </c:pt>
              <c:pt idx="12">
                <c:v>44044</c:v>
              </c:pt>
              <c:pt idx="13">
                <c:v>44075</c:v>
              </c:pt>
              <c:pt idx="14">
                <c:v>44105</c:v>
              </c:pt>
              <c:pt idx="15">
                <c:v>44136</c:v>
              </c:pt>
              <c:pt idx="16">
                <c:v>44166</c:v>
              </c:pt>
              <c:pt idx="17">
                <c:v>44197</c:v>
              </c:pt>
              <c:pt idx="18">
                <c:v>44228</c:v>
              </c:pt>
              <c:pt idx="19">
                <c:v>44256</c:v>
              </c:pt>
              <c:pt idx="20">
                <c:v>44287</c:v>
              </c:pt>
              <c:pt idx="21">
                <c:v>44317</c:v>
              </c:pt>
              <c:pt idx="22">
                <c:v>44348</c:v>
              </c:pt>
              <c:pt idx="23">
                <c:v>44378</c:v>
              </c:pt>
              <c:pt idx="24">
                <c:v>44409</c:v>
              </c:pt>
              <c:pt idx="25">
                <c:v>44440</c:v>
              </c:pt>
              <c:pt idx="26">
                <c:v>44470</c:v>
              </c:pt>
              <c:pt idx="27">
                <c:v>44501</c:v>
              </c:pt>
              <c:pt idx="28">
                <c:v>44531</c:v>
              </c:pt>
              <c:pt idx="29">
                <c:v>44562</c:v>
              </c:pt>
              <c:pt idx="30">
                <c:v>44593</c:v>
              </c:pt>
              <c:pt idx="31">
                <c:v>44621</c:v>
              </c:pt>
              <c:pt idx="32">
                <c:v>44652</c:v>
              </c:pt>
              <c:pt idx="33">
                <c:v>44682</c:v>
              </c:pt>
              <c:pt idx="34">
                <c:v>44713</c:v>
              </c:pt>
              <c:pt idx="35">
                <c:v>44743</c:v>
              </c:pt>
              <c:pt idx="36">
                <c:v>44774</c:v>
              </c:pt>
              <c:pt idx="37">
                <c:v>44805</c:v>
              </c:pt>
              <c:pt idx="38">
                <c:v>44835</c:v>
              </c:pt>
              <c:pt idx="39">
                <c:v>44866</c:v>
              </c:pt>
              <c:pt idx="40">
                <c:v>44896</c:v>
              </c:pt>
              <c:pt idx="41">
                <c:v>44927</c:v>
              </c:pt>
              <c:pt idx="42">
                <c:v>44958</c:v>
              </c:pt>
              <c:pt idx="43">
                <c:v>44986</c:v>
              </c:pt>
              <c:pt idx="44">
                <c:v>45017</c:v>
              </c:pt>
              <c:pt idx="45">
                <c:v>45047</c:v>
              </c:pt>
              <c:pt idx="46">
                <c:v>45078</c:v>
              </c:pt>
              <c:pt idx="47">
                <c:v>45108</c:v>
              </c:pt>
              <c:pt idx="48">
                <c:v>45139</c:v>
              </c:pt>
            </c:numLit>
          </c:cat>
          <c:val>
            <c:numLit>
              <c:formatCode>General</c:formatCode>
              <c:ptCount val="49"/>
              <c:pt idx="0">
                <c:v>106.18411571541017</c:v>
              </c:pt>
              <c:pt idx="1">
                <c:v>107.86433784637914</c:v>
              </c:pt>
              <c:pt idx="2">
                <c:v>107.42655899303915</c:v>
              </c:pt>
              <c:pt idx="3">
                <c:v>108.46573039153856</c:v>
              </c:pt>
              <c:pt idx="4">
                <c:v>108.2202522847012</c:v>
              </c:pt>
              <c:pt idx="5">
                <c:v>109.56778069900533</c:v>
              </c:pt>
              <c:pt idx="6">
                <c:v>109.5115689798772</c:v>
              </c:pt>
              <c:pt idx="7">
                <c:v>114.87307139982947</c:v>
              </c:pt>
              <c:pt idx="8">
                <c:v>100.78519083713435</c:v>
              </c:pt>
              <c:pt idx="9">
                <c:v>103.26522900501402</c:v>
              </c:pt>
              <c:pt idx="10">
                <c:v>107.85860370832742</c:v>
              </c:pt>
              <c:pt idx="11">
                <c:v>109.44023027898527</c:v>
              </c:pt>
              <c:pt idx="12">
                <c:v>112.81043070044387</c:v>
              </c:pt>
              <c:pt idx="13">
                <c:v>112.5995423029288</c:v>
              </c:pt>
              <c:pt idx="14">
                <c:v>112.84654304186164</c:v>
              </c:pt>
              <c:pt idx="15">
                <c:v>113.98725244747637</c:v>
              </c:pt>
              <c:pt idx="16">
                <c:v>111.08294302532371</c:v>
              </c:pt>
              <c:pt idx="17">
                <c:v>112.00040869309207</c:v>
              </c:pt>
              <c:pt idx="18">
                <c:v>113.23689686371901</c:v>
              </c:pt>
              <c:pt idx="19">
                <c:v>113.78271064618116</c:v>
              </c:pt>
              <c:pt idx="20">
                <c:v>115.65347543535398</c:v>
              </c:pt>
              <c:pt idx="21">
                <c:v>118.92100287577807</c:v>
              </c:pt>
              <c:pt idx="22">
                <c:v>117.65623589949215</c:v>
              </c:pt>
              <c:pt idx="23">
                <c:v>117.97318506053244</c:v>
              </c:pt>
              <c:pt idx="24">
                <c:v>120.05684283002056</c:v>
              </c:pt>
              <c:pt idx="25">
                <c:v>119.65378424747738</c:v>
              </c:pt>
              <c:pt idx="26">
                <c:v>121.21709681304679</c:v>
              </c:pt>
              <c:pt idx="27">
                <c:v>121.44535841666735</c:v>
              </c:pt>
              <c:pt idx="28">
                <c:v>122.01463837832749</c:v>
              </c:pt>
              <c:pt idx="29">
                <c:v>121.391049929986</c:v>
              </c:pt>
              <c:pt idx="30">
                <c:v>122.21836869021982</c:v>
              </c:pt>
              <c:pt idx="31">
                <c:v>125.86341327398239</c:v>
              </c:pt>
              <c:pt idx="32">
                <c:v>127.18631491181762</c:v>
              </c:pt>
              <c:pt idx="33">
                <c:v>126.60815366832662</c:v>
              </c:pt>
              <c:pt idx="34">
                <c:v>127.43123005466019</c:v>
              </c:pt>
              <c:pt idx="35">
                <c:v>126.85624569688802</c:v>
              </c:pt>
              <c:pt idx="36">
                <c:v>128.74534239144791</c:v>
              </c:pt>
              <c:pt idx="37">
                <c:v>128.07334096217832</c:v>
              </c:pt>
              <c:pt idx="38">
                <c:v>127.98146085292932</c:v>
              </c:pt>
              <c:pt idx="39">
                <c:v>129.17331335882886</c:v>
              </c:pt>
              <c:pt idx="40">
                <c:v>127.63541328175656</c:v>
              </c:pt>
              <c:pt idx="41">
                <c:v>131.10892174482836</c:v>
              </c:pt>
              <c:pt idx="42">
                <c:v>131.95903190427629</c:v>
              </c:pt>
              <c:pt idx="43">
                <c:v>133.87227644364381</c:v>
              </c:pt>
              <c:pt idx="44">
                <c:v>131.18333522333319</c:v>
              </c:pt>
              <c:pt idx="45">
                <c:v>128.72924134943969</c:v>
              </c:pt>
              <c:pt idx="46">
                <c:v>142.44322425679937</c:v>
              </c:pt>
              <c:pt idx="47">
                <c:v>135.07736831499275</c:v>
              </c:pt>
              <c:pt idx="48">
                <c:v>136.11988690899389</c:v>
              </c:pt>
            </c:numLit>
          </c:val>
          <c:smooth val="0"/>
          <c:extLst>
            <c:ext xmlns:c16="http://schemas.microsoft.com/office/drawing/2014/chart" uri="{C3380CC4-5D6E-409C-BE32-E72D297353CC}">
              <c16:uniqueId val="{00000002-01BC-4F17-9FAF-0202EEC136BD}"/>
            </c:ext>
          </c:extLst>
        </c:ser>
        <c:dLbls>
          <c:showLegendKey val="0"/>
          <c:showVal val="0"/>
          <c:showCatName val="0"/>
          <c:showSerName val="0"/>
          <c:showPercent val="0"/>
          <c:showBubbleSize val="0"/>
        </c:dLbls>
        <c:marker val="1"/>
        <c:smooth val="0"/>
        <c:axId val="474894992"/>
        <c:axId val="474895384"/>
      </c:lineChart>
      <c:dateAx>
        <c:axId val="474894992"/>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95384"/>
        <c:crosses val="autoZero"/>
        <c:auto val="0"/>
        <c:lblOffset val="100"/>
        <c:baseTimeUnit val="months"/>
        <c:majorUnit val="6"/>
        <c:majorTimeUnit val="months"/>
        <c:minorUnit val="1"/>
        <c:minorTimeUnit val="months"/>
      </c:dateAx>
      <c:valAx>
        <c:axId val="474895384"/>
        <c:scaling>
          <c:orientation val="minMax"/>
          <c:max val="155"/>
          <c:min val="9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94992"/>
        <c:crosses val="autoZero"/>
        <c:crossBetween val="midCat"/>
      </c:valAx>
      <c:spPr>
        <a:solidFill>
          <a:srgbClr val="FFFFFF"/>
        </a:solidFill>
        <a:ln w="12700">
          <a:solidFill>
            <a:srgbClr val="808080"/>
          </a:solidFill>
          <a:prstDash val="solid"/>
        </a:ln>
      </c:spPr>
    </c:plotArea>
    <c:legend>
      <c:legendPos val="r"/>
      <c:layout>
        <c:manualLayout>
          <c:xMode val="edge"/>
          <c:yMode val="edge"/>
          <c:x val="0.19730811426349484"/>
          <c:y val="0.90686717808342632"/>
          <c:w val="0.7052632309850157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22011197098203"/>
        </c:manualLayout>
      </c:layout>
      <c:lineChart>
        <c:grouping val="standard"/>
        <c:varyColors val="0"/>
        <c:ser>
          <c:idx val="1"/>
          <c:order val="0"/>
          <c:tx>
            <c:v>TOTAL spécialistes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43678</c:v>
              </c:pt>
              <c:pt idx="1">
                <c:v>43709</c:v>
              </c:pt>
              <c:pt idx="2">
                <c:v>43739</c:v>
              </c:pt>
              <c:pt idx="3">
                <c:v>43770</c:v>
              </c:pt>
              <c:pt idx="4">
                <c:v>43800</c:v>
              </c:pt>
              <c:pt idx="5">
                <c:v>43831</c:v>
              </c:pt>
              <c:pt idx="6">
                <c:v>43862</c:v>
              </c:pt>
              <c:pt idx="7">
                <c:v>43891</c:v>
              </c:pt>
              <c:pt idx="8">
                <c:v>43922</c:v>
              </c:pt>
              <c:pt idx="9">
                <c:v>43952</c:v>
              </c:pt>
              <c:pt idx="10">
                <c:v>43983</c:v>
              </c:pt>
              <c:pt idx="11">
                <c:v>44013</c:v>
              </c:pt>
              <c:pt idx="12">
                <c:v>44044</c:v>
              </c:pt>
              <c:pt idx="13">
                <c:v>44075</c:v>
              </c:pt>
              <c:pt idx="14">
                <c:v>44105</c:v>
              </c:pt>
              <c:pt idx="15">
                <c:v>44136</c:v>
              </c:pt>
              <c:pt idx="16">
                <c:v>44166</c:v>
              </c:pt>
              <c:pt idx="17">
                <c:v>44197</c:v>
              </c:pt>
              <c:pt idx="18">
                <c:v>44228</c:v>
              </c:pt>
              <c:pt idx="19">
                <c:v>44256</c:v>
              </c:pt>
              <c:pt idx="20">
                <c:v>44287</c:v>
              </c:pt>
              <c:pt idx="21">
                <c:v>44317</c:v>
              </c:pt>
              <c:pt idx="22">
                <c:v>44348</c:v>
              </c:pt>
              <c:pt idx="23">
                <c:v>44378</c:v>
              </c:pt>
              <c:pt idx="24">
                <c:v>44409</c:v>
              </c:pt>
              <c:pt idx="25">
                <c:v>44440</c:v>
              </c:pt>
              <c:pt idx="26">
                <c:v>44470</c:v>
              </c:pt>
              <c:pt idx="27">
                <c:v>44501</c:v>
              </c:pt>
              <c:pt idx="28">
                <c:v>44531</c:v>
              </c:pt>
              <c:pt idx="29">
                <c:v>44562</c:v>
              </c:pt>
              <c:pt idx="30">
                <c:v>44593</c:v>
              </c:pt>
              <c:pt idx="31">
                <c:v>44621</c:v>
              </c:pt>
              <c:pt idx="32">
                <c:v>44652</c:v>
              </c:pt>
              <c:pt idx="33">
                <c:v>44682</c:v>
              </c:pt>
              <c:pt idx="34">
                <c:v>44713</c:v>
              </c:pt>
              <c:pt idx="35">
                <c:v>44743</c:v>
              </c:pt>
              <c:pt idx="36">
                <c:v>44774</c:v>
              </c:pt>
              <c:pt idx="37">
                <c:v>44805</c:v>
              </c:pt>
              <c:pt idx="38">
                <c:v>44835</c:v>
              </c:pt>
              <c:pt idx="39">
                <c:v>44866</c:v>
              </c:pt>
              <c:pt idx="40">
                <c:v>44896</c:v>
              </c:pt>
              <c:pt idx="41">
                <c:v>44927</c:v>
              </c:pt>
              <c:pt idx="42">
                <c:v>44958</c:v>
              </c:pt>
              <c:pt idx="43">
                <c:v>44986</c:v>
              </c:pt>
              <c:pt idx="44">
                <c:v>45017</c:v>
              </c:pt>
              <c:pt idx="45">
                <c:v>45047</c:v>
              </c:pt>
              <c:pt idx="46">
                <c:v>45078</c:v>
              </c:pt>
              <c:pt idx="47">
                <c:v>45108</c:v>
              </c:pt>
              <c:pt idx="48">
                <c:v>45139</c:v>
              </c:pt>
            </c:numLit>
          </c:cat>
          <c:val>
            <c:numLit>
              <c:formatCode>General</c:formatCode>
              <c:ptCount val="49"/>
              <c:pt idx="0">
                <c:v>96.023674128877616</c:v>
              </c:pt>
              <c:pt idx="1">
                <c:v>94.599807504666671</c:v>
              </c:pt>
              <c:pt idx="2">
                <c:v>97.17046673380446</c:v>
              </c:pt>
              <c:pt idx="3">
                <c:v>99.974943112730401</c:v>
              </c:pt>
              <c:pt idx="4">
                <c:v>96.624710234612593</c:v>
              </c:pt>
              <c:pt idx="5">
                <c:v>96.823610005030389</c:v>
              </c:pt>
              <c:pt idx="6">
                <c:v>97.820566190637081</c:v>
              </c:pt>
              <c:pt idx="7">
                <c:v>86.902668133735261</c:v>
              </c:pt>
              <c:pt idx="8">
                <c:v>47.234370379817371</c:v>
              </c:pt>
              <c:pt idx="9">
                <c:v>67.908297813673485</c:v>
              </c:pt>
              <c:pt idx="10">
                <c:v>83.206324523565044</c:v>
              </c:pt>
              <c:pt idx="11">
                <c:v>89.613838577807016</c:v>
              </c:pt>
              <c:pt idx="12">
                <c:v>91.919707174292583</c:v>
              </c:pt>
              <c:pt idx="13">
                <c:v>92.310911571366205</c:v>
              </c:pt>
              <c:pt idx="14">
                <c:v>91.114915890802223</c:v>
              </c:pt>
              <c:pt idx="15">
                <c:v>89.340672007758187</c:v>
              </c:pt>
              <c:pt idx="16">
                <c:v>89.189055468481513</c:v>
              </c:pt>
              <c:pt idx="17">
                <c:v>93.714553488397186</c:v>
              </c:pt>
              <c:pt idx="18">
                <c:v>90.17493488404719</c:v>
              </c:pt>
              <c:pt idx="19">
                <c:v>87.176460331666945</c:v>
              </c:pt>
              <c:pt idx="20">
                <c:v>92.261748527449626</c:v>
              </c:pt>
              <c:pt idx="21">
                <c:v>89.311971623215214</c:v>
              </c:pt>
              <c:pt idx="22">
                <c:v>89.767728960364352</c:v>
              </c:pt>
              <c:pt idx="23">
                <c:v>89.002282140527399</c:v>
              </c:pt>
              <c:pt idx="24">
                <c:v>89.146121641846179</c:v>
              </c:pt>
              <c:pt idx="25">
                <c:v>89.959139025271739</c:v>
              </c:pt>
              <c:pt idx="26">
                <c:v>91.430784301564927</c:v>
              </c:pt>
              <c:pt idx="27">
                <c:v>89.014771272209089</c:v>
              </c:pt>
              <c:pt idx="28">
                <c:v>91.86112538602498</c:v>
              </c:pt>
              <c:pt idx="29">
                <c:v>90.811901206591799</c:v>
              </c:pt>
              <c:pt idx="30">
                <c:v>88.079893408115268</c:v>
              </c:pt>
              <c:pt idx="31">
                <c:v>86.926125465562819</c:v>
              </c:pt>
              <c:pt idx="32">
                <c:v>85.48810927541416</c:v>
              </c:pt>
              <c:pt idx="33">
                <c:v>94.887745615619139</c:v>
              </c:pt>
              <c:pt idx="34">
                <c:v>90.57746028381311</c:v>
              </c:pt>
              <c:pt idx="35">
                <c:v>91.672375482056253</c:v>
              </c:pt>
              <c:pt idx="36">
                <c:v>91.888765590094778</c:v>
              </c:pt>
              <c:pt idx="37">
                <c:v>92.128566027563068</c:v>
              </c:pt>
              <c:pt idx="38">
                <c:v>90.290374058345833</c:v>
              </c:pt>
              <c:pt idx="39">
                <c:v>91.838917504850144</c:v>
              </c:pt>
              <c:pt idx="40">
                <c:v>91.898427275262463</c:v>
              </c:pt>
              <c:pt idx="41">
                <c:v>92.4823789596784</c:v>
              </c:pt>
              <c:pt idx="42">
                <c:v>92.140121696594193</c:v>
              </c:pt>
              <c:pt idx="43">
                <c:v>91.786819085710533</c:v>
              </c:pt>
              <c:pt idx="44">
                <c:v>91.905443412577554</c:v>
              </c:pt>
              <c:pt idx="45">
                <c:v>92.819241384183513</c:v>
              </c:pt>
              <c:pt idx="46">
                <c:v>95.920426692186084</c:v>
              </c:pt>
              <c:pt idx="47">
                <c:v>92.437223429484376</c:v>
              </c:pt>
              <c:pt idx="48">
                <c:v>92.034559032993386</c:v>
              </c:pt>
            </c:numLit>
          </c:val>
          <c:smooth val="0"/>
          <c:extLst>
            <c:ext xmlns:c16="http://schemas.microsoft.com/office/drawing/2014/chart" uri="{C3380CC4-5D6E-409C-BE32-E72D297353CC}">
              <c16:uniqueId val="{00000001-1588-498D-833F-8F700B33EDF6}"/>
            </c:ext>
          </c:extLst>
        </c:ser>
        <c:dLbls>
          <c:showLegendKey val="0"/>
          <c:showVal val="0"/>
          <c:showCatName val="0"/>
          <c:showSerName val="0"/>
          <c:showPercent val="0"/>
          <c:showBubbleSize val="0"/>
        </c:dLbls>
        <c:marker val="1"/>
        <c:smooth val="0"/>
        <c:axId val="474895776"/>
        <c:axId val="474896560"/>
      </c:lineChart>
      <c:dateAx>
        <c:axId val="474895776"/>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4896560"/>
        <c:crosses val="autoZero"/>
        <c:auto val="0"/>
        <c:lblOffset val="100"/>
        <c:baseTimeUnit val="months"/>
        <c:majorUnit val="6"/>
        <c:majorTimeUnit val="months"/>
        <c:minorUnit val="1"/>
        <c:minorTimeUnit val="months"/>
      </c:dateAx>
      <c:valAx>
        <c:axId val="474896560"/>
        <c:scaling>
          <c:orientation val="minMax"/>
          <c:max val="115"/>
          <c:min val="4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95776"/>
        <c:crosses val="autoZero"/>
        <c:crossBetween val="midCat"/>
        <c:majorUnit val="15"/>
      </c:valAx>
      <c:spPr>
        <a:solidFill>
          <a:srgbClr val="FFFFFF"/>
        </a:solidFill>
        <a:ln w="12700">
          <a:solidFill>
            <a:srgbClr val="808080"/>
          </a:solidFill>
          <a:prstDash val="solid"/>
        </a:ln>
      </c:spPr>
    </c:plotArea>
    <c:legend>
      <c:legendPos val="r"/>
      <c:layout>
        <c:manualLayout>
          <c:xMode val="edge"/>
          <c:yMode val="edge"/>
          <c:x val="0.15789470760599369"/>
          <c:y val="0.90686717808342632"/>
          <c:w val="0.7026316154925078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96808714361351"/>
        </c:manualLayout>
      </c:layout>
      <c:lineChart>
        <c:grouping val="standard"/>
        <c:varyColors val="0"/>
        <c:ser>
          <c:idx val="1"/>
          <c:order val="0"/>
          <c:tx>
            <c:v>TOTAL spécialistes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43678</c:v>
              </c:pt>
              <c:pt idx="1">
                <c:v>43709</c:v>
              </c:pt>
              <c:pt idx="2">
                <c:v>43739</c:v>
              </c:pt>
              <c:pt idx="3">
                <c:v>43770</c:v>
              </c:pt>
              <c:pt idx="4">
                <c:v>43800</c:v>
              </c:pt>
              <c:pt idx="5">
                <c:v>43831</c:v>
              </c:pt>
              <c:pt idx="6">
                <c:v>43862</c:v>
              </c:pt>
              <c:pt idx="7">
                <c:v>43891</c:v>
              </c:pt>
              <c:pt idx="8">
                <c:v>43922</c:v>
              </c:pt>
              <c:pt idx="9">
                <c:v>43952</c:v>
              </c:pt>
              <c:pt idx="10">
                <c:v>43983</c:v>
              </c:pt>
              <c:pt idx="11">
                <c:v>44013</c:v>
              </c:pt>
              <c:pt idx="12">
                <c:v>44044</c:v>
              </c:pt>
              <c:pt idx="13">
                <c:v>44075</c:v>
              </c:pt>
              <c:pt idx="14">
                <c:v>44105</c:v>
              </c:pt>
              <c:pt idx="15">
                <c:v>44136</c:v>
              </c:pt>
              <c:pt idx="16">
                <c:v>44166</c:v>
              </c:pt>
              <c:pt idx="17">
                <c:v>44197</c:v>
              </c:pt>
              <c:pt idx="18">
                <c:v>44228</c:v>
              </c:pt>
              <c:pt idx="19">
                <c:v>44256</c:v>
              </c:pt>
              <c:pt idx="20">
                <c:v>44287</c:v>
              </c:pt>
              <c:pt idx="21">
                <c:v>44317</c:v>
              </c:pt>
              <c:pt idx="22">
                <c:v>44348</c:v>
              </c:pt>
              <c:pt idx="23">
                <c:v>44378</c:v>
              </c:pt>
              <c:pt idx="24">
                <c:v>44409</c:v>
              </c:pt>
              <c:pt idx="25">
                <c:v>44440</c:v>
              </c:pt>
              <c:pt idx="26">
                <c:v>44470</c:v>
              </c:pt>
              <c:pt idx="27">
                <c:v>44501</c:v>
              </c:pt>
              <c:pt idx="28">
                <c:v>44531</c:v>
              </c:pt>
              <c:pt idx="29">
                <c:v>44562</c:v>
              </c:pt>
              <c:pt idx="30">
                <c:v>44593</c:v>
              </c:pt>
              <c:pt idx="31">
                <c:v>44621</c:v>
              </c:pt>
              <c:pt idx="32">
                <c:v>44652</c:v>
              </c:pt>
              <c:pt idx="33">
                <c:v>44682</c:v>
              </c:pt>
              <c:pt idx="34">
                <c:v>44713</c:v>
              </c:pt>
              <c:pt idx="35">
                <c:v>44743</c:v>
              </c:pt>
              <c:pt idx="36">
                <c:v>44774</c:v>
              </c:pt>
              <c:pt idx="37">
                <c:v>44805</c:v>
              </c:pt>
              <c:pt idx="38">
                <c:v>44835</c:v>
              </c:pt>
              <c:pt idx="39">
                <c:v>44866</c:v>
              </c:pt>
              <c:pt idx="40">
                <c:v>44896</c:v>
              </c:pt>
              <c:pt idx="41">
                <c:v>44927</c:v>
              </c:pt>
              <c:pt idx="42">
                <c:v>44958</c:v>
              </c:pt>
              <c:pt idx="43">
                <c:v>44986</c:v>
              </c:pt>
              <c:pt idx="44">
                <c:v>45017</c:v>
              </c:pt>
              <c:pt idx="45">
                <c:v>45047</c:v>
              </c:pt>
              <c:pt idx="46">
                <c:v>45078</c:v>
              </c:pt>
              <c:pt idx="47">
                <c:v>45108</c:v>
              </c:pt>
              <c:pt idx="48">
                <c:v>45139</c:v>
              </c:pt>
            </c:numLit>
          </c:cat>
          <c:val>
            <c:numLit>
              <c:formatCode>General</c:formatCode>
              <c:ptCount val="49"/>
              <c:pt idx="0">
                <c:v>110.58472174947902</c:v>
              </c:pt>
              <c:pt idx="1">
                <c:v>113.40370341540384</c:v>
              </c:pt>
              <c:pt idx="2">
                <c:v>113.49930038246647</c:v>
              </c:pt>
              <c:pt idx="3">
                <c:v>115.53836153700168</c:v>
              </c:pt>
              <c:pt idx="4">
                <c:v>113.0461861935264</c:v>
              </c:pt>
              <c:pt idx="5">
                <c:v>112.96274521269622</c:v>
              </c:pt>
              <c:pt idx="6">
                <c:v>114.91090397362247</c:v>
              </c:pt>
              <c:pt idx="7">
                <c:v>102.13346509932121</c:v>
              </c:pt>
              <c:pt idx="8">
                <c:v>57.572986049268629</c:v>
              </c:pt>
              <c:pt idx="9">
                <c:v>84.881519784226683</c:v>
              </c:pt>
              <c:pt idx="10">
                <c:v>104.1850295032924</c:v>
              </c:pt>
              <c:pt idx="11">
                <c:v>114.0342758515059</c:v>
              </c:pt>
              <c:pt idx="12">
                <c:v>114.05455165713383</c:v>
              </c:pt>
              <c:pt idx="13">
                <c:v>113.59981484842466</c:v>
              </c:pt>
              <c:pt idx="14">
                <c:v>113.17826602474301</c:v>
              </c:pt>
              <c:pt idx="15">
                <c:v>115.95153027718351</c:v>
              </c:pt>
              <c:pt idx="16">
                <c:v>114.30497951443354</c:v>
              </c:pt>
              <c:pt idx="17">
                <c:v>119.09366723968171</c:v>
              </c:pt>
              <c:pt idx="18">
                <c:v>114.78469851033573</c:v>
              </c:pt>
              <c:pt idx="19">
                <c:v>112.78374815533982</c:v>
              </c:pt>
              <c:pt idx="20">
                <c:v>118.65649387539617</c:v>
              </c:pt>
              <c:pt idx="21">
                <c:v>114.87891861063414</c:v>
              </c:pt>
              <c:pt idx="22">
                <c:v>116.48118734799829</c:v>
              </c:pt>
              <c:pt idx="23">
                <c:v>114.60992995418616</c:v>
              </c:pt>
              <c:pt idx="24">
                <c:v>115.96955698090466</c:v>
              </c:pt>
              <c:pt idx="25">
                <c:v>116.44869118565207</c:v>
              </c:pt>
              <c:pt idx="26">
                <c:v>120.01933550807556</c:v>
              </c:pt>
              <c:pt idx="27">
                <c:v>112.88860236437452</c:v>
              </c:pt>
              <c:pt idx="28">
                <c:v>118.67408157993825</c:v>
              </c:pt>
              <c:pt idx="29">
                <c:v>118.98549321800505</c:v>
              </c:pt>
              <c:pt idx="30">
                <c:v>114.82891189320603</c:v>
              </c:pt>
              <c:pt idx="31">
                <c:v>116.53809081792224</c:v>
              </c:pt>
              <c:pt idx="32">
                <c:v>113.30287878503329</c:v>
              </c:pt>
              <c:pt idx="33">
                <c:v>124.5722895955369</c:v>
              </c:pt>
              <c:pt idx="34">
                <c:v>118.935711902617</c:v>
              </c:pt>
              <c:pt idx="35">
                <c:v>120.8340350160408</c:v>
              </c:pt>
              <c:pt idx="36">
                <c:v>123.08986262049658</c:v>
              </c:pt>
              <c:pt idx="37">
                <c:v>121.80275916664978</c:v>
              </c:pt>
              <c:pt idx="38">
                <c:v>119.81463725739911</c:v>
              </c:pt>
              <c:pt idx="39">
                <c:v>123.18432687052443</c:v>
              </c:pt>
              <c:pt idx="40">
                <c:v>122.30089478894695</c:v>
              </c:pt>
              <c:pt idx="41">
                <c:v>124.60743565519121</c:v>
              </c:pt>
              <c:pt idx="42">
                <c:v>124.35338970256223</c:v>
              </c:pt>
              <c:pt idx="43">
                <c:v>123.67112269181071</c:v>
              </c:pt>
              <c:pt idx="44">
                <c:v>123.86287361487081</c:v>
              </c:pt>
              <c:pt idx="45">
                <c:v>126.37055214969584</c:v>
              </c:pt>
              <c:pt idx="46">
                <c:v>133.32410197336569</c:v>
              </c:pt>
              <c:pt idx="47">
                <c:v>128.26757696130147</c:v>
              </c:pt>
              <c:pt idx="48">
                <c:v>126.31475297444234</c:v>
              </c:pt>
            </c:numLit>
          </c:val>
          <c:smooth val="0"/>
          <c:extLst>
            <c:ext xmlns:c16="http://schemas.microsoft.com/office/drawing/2014/chart" uri="{C3380CC4-5D6E-409C-BE32-E72D297353CC}">
              <c16:uniqueId val="{00000001-E0B1-4C51-A5A4-47C2B1692616}"/>
            </c:ext>
          </c:extLst>
        </c:ser>
        <c:dLbls>
          <c:showLegendKey val="0"/>
          <c:showVal val="0"/>
          <c:showCatName val="0"/>
          <c:showSerName val="0"/>
          <c:showPercent val="0"/>
          <c:showBubbleSize val="0"/>
        </c:dLbls>
        <c:marker val="1"/>
        <c:smooth val="0"/>
        <c:axId val="474896952"/>
        <c:axId val="474885584"/>
      </c:lineChart>
      <c:dateAx>
        <c:axId val="474896952"/>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85584"/>
        <c:crosses val="autoZero"/>
        <c:auto val="0"/>
        <c:lblOffset val="100"/>
        <c:baseTimeUnit val="months"/>
        <c:majorUnit val="6"/>
        <c:majorTimeUnit val="months"/>
        <c:minorUnit val="1"/>
        <c:minorTimeUnit val="months"/>
      </c:dateAx>
      <c:valAx>
        <c:axId val="474885584"/>
        <c:scaling>
          <c:orientation val="minMax"/>
          <c:min val="5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96952"/>
        <c:crosses val="autoZero"/>
        <c:crossBetween val="midCat"/>
        <c:majorUnit val="15"/>
      </c:valAx>
      <c:spPr>
        <a:solidFill>
          <a:srgbClr val="FFFFFF"/>
        </a:solidFill>
        <a:ln w="12700">
          <a:solidFill>
            <a:srgbClr val="808080"/>
          </a:solidFill>
          <a:prstDash val="solid"/>
        </a:ln>
      </c:spPr>
    </c:plotArea>
    <c:legend>
      <c:legendPos val="r"/>
      <c:layout>
        <c:manualLayout>
          <c:xMode val="edge"/>
          <c:yMode val="edge"/>
          <c:x val="0.19730811426349484"/>
          <c:y val="0.90686717808342632"/>
          <c:w val="0.7052632309850157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32157091474677"/>
          <c:h val="0.73858628186498143"/>
        </c:manualLayout>
      </c:layout>
      <c:lineChart>
        <c:grouping val="standard"/>
        <c:varyColors val="0"/>
        <c:ser>
          <c:idx val="1"/>
          <c:order val="0"/>
          <c:tx>
            <c:v>TOTAL spécialistes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43678</c:v>
              </c:pt>
              <c:pt idx="1">
                <c:v>43709</c:v>
              </c:pt>
              <c:pt idx="2">
                <c:v>43739</c:v>
              </c:pt>
              <c:pt idx="3">
                <c:v>43770</c:v>
              </c:pt>
              <c:pt idx="4">
                <c:v>43800</c:v>
              </c:pt>
              <c:pt idx="5">
                <c:v>43831</c:v>
              </c:pt>
              <c:pt idx="6">
                <c:v>43862</c:v>
              </c:pt>
              <c:pt idx="7">
                <c:v>43891</c:v>
              </c:pt>
              <c:pt idx="8">
                <c:v>43922</c:v>
              </c:pt>
              <c:pt idx="9">
                <c:v>43952</c:v>
              </c:pt>
              <c:pt idx="10">
                <c:v>43983</c:v>
              </c:pt>
              <c:pt idx="11">
                <c:v>44013</c:v>
              </c:pt>
              <c:pt idx="12">
                <c:v>44044</c:v>
              </c:pt>
              <c:pt idx="13">
                <c:v>44075</c:v>
              </c:pt>
              <c:pt idx="14">
                <c:v>44105</c:v>
              </c:pt>
              <c:pt idx="15">
                <c:v>44136</c:v>
              </c:pt>
              <c:pt idx="16">
                <c:v>44166</c:v>
              </c:pt>
              <c:pt idx="17">
                <c:v>44197</c:v>
              </c:pt>
              <c:pt idx="18">
                <c:v>44228</c:v>
              </c:pt>
              <c:pt idx="19">
                <c:v>44256</c:v>
              </c:pt>
              <c:pt idx="20">
                <c:v>44287</c:v>
              </c:pt>
              <c:pt idx="21">
                <c:v>44317</c:v>
              </c:pt>
              <c:pt idx="22">
                <c:v>44348</c:v>
              </c:pt>
              <c:pt idx="23">
                <c:v>44378</c:v>
              </c:pt>
              <c:pt idx="24">
                <c:v>44409</c:v>
              </c:pt>
              <c:pt idx="25">
                <c:v>44440</c:v>
              </c:pt>
              <c:pt idx="26">
                <c:v>44470</c:v>
              </c:pt>
              <c:pt idx="27">
                <c:v>44501</c:v>
              </c:pt>
              <c:pt idx="28">
                <c:v>44531</c:v>
              </c:pt>
              <c:pt idx="29">
                <c:v>44562</c:v>
              </c:pt>
              <c:pt idx="30">
                <c:v>44593</c:v>
              </c:pt>
              <c:pt idx="31">
                <c:v>44621</c:v>
              </c:pt>
              <c:pt idx="32">
                <c:v>44652</c:v>
              </c:pt>
              <c:pt idx="33">
                <c:v>44682</c:v>
              </c:pt>
              <c:pt idx="34">
                <c:v>44713</c:v>
              </c:pt>
              <c:pt idx="35">
                <c:v>44743</c:v>
              </c:pt>
              <c:pt idx="36">
                <c:v>44774</c:v>
              </c:pt>
              <c:pt idx="37">
                <c:v>44805</c:v>
              </c:pt>
              <c:pt idx="38">
                <c:v>44835</c:v>
              </c:pt>
              <c:pt idx="39">
                <c:v>44866</c:v>
              </c:pt>
              <c:pt idx="40">
                <c:v>44896</c:v>
              </c:pt>
              <c:pt idx="41">
                <c:v>44927</c:v>
              </c:pt>
              <c:pt idx="42">
                <c:v>44958</c:v>
              </c:pt>
              <c:pt idx="43">
                <c:v>44986</c:v>
              </c:pt>
              <c:pt idx="44">
                <c:v>45017</c:v>
              </c:pt>
              <c:pt idx="45">
                <c:v>45047</c:v>
              </c:pt>
              <c:pt idx="46">
                <c:v>45078</c:v>
              </c:pt>
              <c:pt idx="47">
                <c:v>45108</c:v>
              </c:pt>
              <c:pt idx="48">
                <c:v>45139</c:v>
              </c:pt>
            </c:numLit>
          </c:cat>
          <c:val>
            <c:numLit>
              <c:formatCode>General</c:formatCode>
              <c:ptCount val="49"/>
              <c:pt idx="0">
                <c:v>102.91152412330875</c:v>
              </c:pt>
              <c:pt idx="1">
                <c:v>103.4946629930045</c:v>
              </c:pt>
              <c:pt idx="2">
                <c:v>104.89453712259136</c:v>
              </c:pt>
              <c:pt idx="3">
                <c:v>107.33694715942266</c:v>
              </c:pt>
              <c:pt idx="4">
                <c:v>104.3926034548865</c:v>
              </c:pt>
              <c:pt idx="5">
                <c:v>104.45794684992651</c:v>
              </c:pt>
              <c:pt idx="6">
                <c:v>105.90485284847442</c:v>
              </c:pt>
              <c:pt idx="7">
                <c:v>94.107331392041388</c:v>
              </c:pt>
              <c:pt idx="8">
                <c:v>52.124872473945828</c:v>
              </c:pt>
              <c:pt idx="9">
                <c:v>75.937184876026535</c:v>
              </c:pt>
              <c:pt idx="10">
                <c:v>93.129935567412403</c:v>
              </c:pt>
              <c:pt idx="11">
                <c:v>101.1655011451124</c:v>
              </c:pt>
              <c:pt idx="12">
                <c:v>102.39020987577163</c:v>
              </c:pt>
              <c:pt idx="13">
                <c:v>102.38125651762327</c:v>
              </c:pt>
              <c:pt idx="14">
                <c:v>101.55159943561706</c:v>
              </c:pt>
              <c:pt idx="15">
                <c:v>101.92847508063201</c:v>
              </c:pt>
              <c:pt idx="16">
                <c:v>101.06970594141077</c:v>
              </c:pt>
              <c:pt idx="17">
                <c:v>105.71970126795181</c:v>
              </c:pt>
              <c:pt idx="18">
                <c:v>101.81615498530263</c:v>
              </c:pt>
              <c:pt idx="19">
                <c:v>99.289541882484428</c:v>
              </c:pt>
              <c:pt idx="20">
                <c:v>104.74732314645192</c:v>
              </c:pt>
              <c:pt idx="21">
                <c:v>101.40597064398354</c:v>
              </c:pt>
              <c:pt idx="22">
                <c:v>102.40406523236267</c:v>
              </c:pt>
              <c:pt idx="23">
                <c:v>101.11553397833842</c:v>
              </c:pt>
              <c:pt idx="24">
                <c:v>101.8344805954533</c:v>
              </c:pt>
              <c:pt idx="25">
                <c:v>102.48956035582314</c:v>
              </c:pt>
              <c:pt idx="26">
                <c:v>104.95410057655317</c:v>
              </c:pt>
              <c:pt idx="27">
                <c:v>100.30787130455619</c:v>
              </c:pt>
              <c:pt idx="28">
                <c:v>104.5445273625168</c:v>
              </c:pt>
              <c:pt idx="29">
                <c:v>104.13892826090635</c:v>
              </c:pt>
              <c:pt idx="30">
                <c:v>100.73305076493196</c:v>
              </c:pt>
              <c:pt idx="31">
                <c:v>100.93354997935747</c:v>
              </c:pt>
              <c:pt idx="32">
                <c:v>98.645401594194468</c:v>
              </c:pt>
              <c:pt idx="33">
                <c:v>108.92950218521425</c:v>
              </c:pt>
              <c:pt idx="34">
                <c:v>103.99183734953328</c:v>
              </c:pt>
              <c:pt idx="35">
                <c:v>105.46679067060171</c:v>
              </c:pt>
              <c:pt idx="36">
                <c:v>106.64790116925728</c:v>
              </c:pt>
              <c:pt idx="37">
                <c:v>106.16542631216426</c:v>
              </c:pt>
              <c:pt idx="38">
                <c:v>104.25631259586316</c:v>
              </c:pt>
              <c:pt idx="39">
                <c:v>106.66631752099566</c:v>
              </c:pt>
              <c:pt idx="40">
                <c:v>106.27978506977638</c:v>
              </c:pt>
              <c:pt idx="41">
                <c:v>107.67857756754672</c:v>
              </c:pt>
              <c:pt idx="42">
                <c:v>107.37804712866219</c:v>
              </c:pt>
              <c:pt idx="43">
                <c:v>106.86913363737784</c:v>
              </c:pt>
              <c:pt idx="44">
                <c:v>107.02234922706506</c:v>
              </c:pt>
              <c:pt idx="45">
                <c:v>108.69010464146926</c:v>
              </c:pt>
              <c:pt idx="46">
                <c:v>113.61358389419071</c:v>
              </c:pt>
              <c:pt idx="47">
                <c:v>109.38614817755126</c:v>
              </c:pt>
              <c:pt idx="48">
                <c:v>108.25020778306286</c:v>
              </c:pt>
            </c:numLit>
          </c:val>
          <c:smooth val="0"/>
          <c:extLst>
            <c:ext xmlns:c16="http://schemas.microsoft.com/office/drawing/2014/chart" uri="{C3380CC4-5D6E-409C-BE32-E72D297353CC}">
              <c16:uniqueId val="{00000001-AD5D-4126-BC81-1025FB6F13E7}"/>
            </c:ext>
          </c:extLst>
        </c:ser>
        <c:dLbls>
          <c:showLegendKey val="0"/>
          <c:showVal val="0"/>
          <c:showCatName val="0"/>
          <c:showSerName val="0"/>
          <c:showPercent val="0"/>
          <c:showBubbleSize val="0"/>
        </c:dLbls>
        <c:marker val="1"/>
        <c:smooth val="0"/>
        <c:axId val="474883624"/>
        <c:axId val="474890680"/>
      </c:lineChart>
      <c:dateAx>
        <c:axId val="474883624"/>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4890680"/>
        <c:crosses val="autoZero"/>
        <c:auto val="0"/>
        <c:lblOffset val="100"/>
        <c:baseTimeUnit val="months"/>
        <c:majorUnit val="6"/>
        <c:majorTimeUnit val="months"/>
        <c:minorUnit val="1"/>
        <c:minorTimeUnit val="months"/>
      </c:dateAx>
      <c:valAx>
        <c:axId val="474890680"/>
        <c:scaling>
          <c:orientation val="minMax"/>
          <c:min val="9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83624"/>
        <c:crossesAt val="41061"/>
        <c:crossBetween val="midCat"/>
      </c:valAx>
      <c:spPr>
        <a:solidFill>
          <a:srgbClr val="FFFFFF"/>
        </a:solidFill>
        <a:ln w="12700">
          <a:solidFill>
            <a:srgbClr val="808080"/>
          </a:solidFill>
          <a:prstDash val="solid"/>
        </a:ln>
      </c:spPr>
    </c:plotArea>
    <c:legend>
      <c:legendPos val="r"/>
      <c:layout>
        <c:manualLayout>
          <c:xMode val="edge"/>
          <c:yMode val="edge"/>
          <c:x val="0.1710525073254732"/>
          <c:y val="0.90196523717797072"/>
          <c:w val="0.70526323098501575"/>
          <c:h val="8.3333896567650112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22011197098203"/>
        </c:manualLayout>
      </c:layout>
      <c:lineChart>
        <c:grouping val="standard"/>
        <c:varyColors val="0"/>
        <c:ser>
          <c:idx val="1"/>
          <c:order val="0"/>
          <c:tx>
            <c:v>Honoraires de dentistes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43678</c:v>
              </c:pt>
              <c:pt idx="1">
                <c:v>43709</c:v>
              </c:pt>
              <c:pt idx="2">
                <c:v>43739</c:v>
              </c:pt>
              <c:pt idx="3">
                <c:v>43770</c:v>
              </c:pt>
              <c:pt idx="4">
                <c:v>43800</c:v>
              </c:pt>
              <c:pt idx="5">
                <c:v>43831</c:v>
              </c:pt>
              <c:pt idx="6">
                <c:v>43862</c:v>
              </c:pt>
              <c:pt idx="7">
                <c:v>43891</c:v>
              </c:pt>
              <c:pt idx="8">
                <c:v>43922</c:v>
              </c:pt>
              <c:pt idx="9">
                <c:v>43952</c:v>
              </c:pt>
              <c:pt idx="10">
                <c:v>43983</c:v>
              </c:pt>
              <c:pt idx="11">
                <c:v>44013</c:v>
              </c:pt>
              <c:pt idx="12">
                <c:v>44044</c:v>
              </c:pt>
              <c:pt idx="13">
                <c:v>44075</c:v>
              </c:pt>
              <c:pt idx="14">
                <c:v>44105</c:v>
              </c:pt>
              <c:pt idx="15">
                <c:v>44136</c:v>
              </c:pt>
              <c:pt idx="16">
                <c:v>44166</c:v>
              </c:pt>
              <c:pt idx="17">
                <c:v>44197</c:v>
              </c:pt>
              <c:pt idx="18">
                <c:v>44228</c:v>
              </c:pt>
              <c:pt idx="19">
                <c:v>44256</c:v>
              </c:pt>
              <c:pt idx="20">
                <c:v>44287</c:v>
              </c:pt>
              <c:pt idx="21">
                <c:v>44317</c:v>
              </c:pt>
              <c:pt idx="22">
                <c:v>44348</c:v>
              </c:pt>
              <c:pt idx="23">
                <c:v>44378</c:v>
              </c:pt>
              <c:pt idx="24">
                <c:v>44409</c:v>
              </c:pt>
              <c:pt idx="25">
                <c:v>44440</c:v>
              </c:pt>
              <c:pt idx="26">
                <c:v>44470</c:v>
              </c:pt>
              <c:pt idx="27">
                <c:v>44501</c:v>
              </c:pt>
              <c:pt idx="28">
                <c:v>44531</c:v>
              </c:pt>
              <c:pt idx="29">
                <c:v>44562</c:v>
              </c:pt>
              <c:pt idx="30">
                <c:v>44593</c:v>
              </c:pt>
              <c:pt idx="31">
                <c:v>44621</c:v>
              </c:pt>
              <c:pt idx="32">
                <c:v>44652</c:v>
              </c:pt>
              <c:pt idx="33">
                <c:v>44682</c:v>
              </c:pt>
              <c:pt idx="34">
                <c:v>44713</c:v>
              </c:pt>
              <c:pt idx="35">
                <c:v>44743</c:v>
              </c:pt>
              <c:pt idx="36">
                <c:v>44774</c:v>
              </c:pt>
              <c:pt idx="37">
                <c:v>44805</c:v>
              </c:pt>
              <c:pt idx="38">
                <c:v>44835</c:v>
              </c:pt>
              <c:pt idx="39">
                <c:v>44866</c:v>
              </c:pt>
              <c:pt idx="40">
                <c:v>44896</c:v>
              </c:pt>
              <c:pt idx="41">
                <c:v>44927</c:v>
              </c:pt>
              <c:pt idx="42">
                <c:v>44958</c:v>
              </c:pt>
              <c:pt idx="43">
                <c:v>44986</c:v>
              </c:pt>
              <c:pt idx="44">
                <c:v>45017</c:v>
              </c:pt>
              <c:pt idx="45">
                <c:v>45047</c:v>
              </c:pt>
              <c:pt idx="46">
                <c:v>45078</c:v>
              </c:pt>
              <c:pt idx="47">
                <c:v>45108</c:v>
              </c:pt>
              <c:pt idx="48">
                <c:v>45139</c:v>
              </c:pt>
            </c:numLit>
          </c:cat>
          <c:val>
            <c:numLit>
              <c:formatCode>General</c:formatCode>
              <c:ptCount val="49"/>
              <c:pt idx="0">
                <c:v>97.633211930151916</c:v>
              </c:pt>
              <c:pt idx="1">
                <c:v>96.539413433977458</c:v>
              </c:pt>
              <c:pt idx="2">
                <c:v>94.632505146584293</c:v>
              </c:pt>
              <c:pt idx="3">
                <c:v>95.789041233612593</c:v>
              </c:pt>
              <c:pt idx="4">
                <c:v>95.751092073507564</c:v>
              </c:pt>
              <c:pt idx="5">
                <c:v>95.933817534348634</c:v>
              </c:pt>
              <c:pt idx="6">
                <c:v>97.941318871074898</c:v>
              </c:pt>
              <c:pt idx="7">
                <c:v>48.207388415619192</c:v>
              </c:pt>
              <c:pt idx="8">
                <c:v>-8.0592947873506002E-2</c:v>
              </c:pt>
              <c:pt idx="9">
                <c:v>65.178874480171373</c:v>
              </c:pt>
              <c:pt idx="10">
                <c:v>100.86977624610891</c:v>
              </c:pt>
              <c:pt idx="11">
                <c:v>104.46696303244833</c:v>
              </c:pt>
              <c:pt idx="12">
                <c:v>104.85108602772047</c:v>
              </c:pt>
              <c:pt idx="13">
                <c:v>99.847504279283783</c:v>
              </c:pt>
              <c:pt idx="14">
                <c:v>96.568009531201625</c:v>
              </c:pt>
              <c:pt idx="15">
                <c:v>100.42294085746136</c:v>
              </c:pt>
              <c:pt idx="16">
                <c:v>99.577745568894912</c:v>
              </c:pt>
              <c:pt idx="17">
                <c:v>99.828652106519371</c:v>
              </c:pt>
              <c:pt idx="18">
                <c:v>100.00755032669917</c:v>
              </c:pt>
              <c:pt idx="19">
                <c:v>95.359109235299201</c:v>
              </c:pt>
              <c:pt idx="20">
                <c:v>100.71958365813454</c:v>
              </c:pt>
              <c:pt idx="21">
                <c:v>97.282192781024605</c:v>
              </c:pt>
              <c:pt idx="22">
                <c:v>100.37018192425047</c:v>
              </c:pt>
              <c:pt idx="23">
                <c:v>100.56240603665753</c:v>
              </c:pt>
              <c:pt idx="24">
                <c:v>95.471481706066612</c:v>
              </c:pt>
              <c:pt idx="25">
                <c:v>100.86642781647217</c:v>
              </c:pt>
              <c:pt idx="26">
                <c:v>100.65752061237225</c:v>
              </c:pt>
              <c:pt idx="27">
                <c:v>97.940366571116215</c:v>
              </c:pt>
              <c:pt idx="28">
                <c:v>95.695325412984417</c:v>
              </c:pt>
              <c:pt idx="29">
                <c:v>99.534998752464858</c:v>
              </c:pt>
              <c:pt idx="30">
                <c:v>99.410905315525682</c:v>
              </c:pt>
              <c:pt idx="31">
                <c:v>100.49321194068584</c:v>
              </c:pt>
              <c:pt idx="32">
                <c:v>98.854883439431489</c:v>
              </c:pt>
              <c:pt idx="33">
                <c:v>104.34832191269172</c:v>
              </c:pt>
              <c:pt idx="34">
                <c:v>100.1485774352163</c:v>
              </c:pt>
              <c:pt idx="35">
                <c:v>100.06577238533667</c:v>
              </c:pt>
              <c:pt idx="36">
                <c:v>100.36830814659825</c:v>
              </c:pt>
              <c:pt idx="37">
                <c:v>101.59810421313014</c:v>
              </c:pt>
              <c:pt idx="38">
                <c:v>104.25494138882641</c:v>
              </c:pt>
              <c:pt idx="39">
                <c:v>102.75483189441546</c:v>
              </c:pt>
              <c:pt idx="40">
                <c:v>100.49585900869414</c:v>
              </c:pt>
              <c:pt idx="41">
                <c:v>103.13843912324785</c:v>
              </c:pt>
              <c:pt idx="42">
                <c:v>100.40168549434543</c:v>
              </c:pt>
              <c:pt idx="43">
                <c:v>105.08612071013113</c:v>
              </c:pt>
              <c:pt idx="44">
                <c:v>102.32611061659868</c:v>
              </c:pt>
              <c:pt idx="45">
                <c:v>102.87893727145088</c:v>
              </c:pt>
              <c:pt idx="46">
                <c:v>104.76310409544087</c:v>
              </c:pt>
              <c:pt idx="47">
                <c:v>103.14786134904401</c:v>
              </c:pt>
              <c:pt idx="48">
                <c:v>101.69584402010543</c:v>
              </c:pt>
            </c:numLit>
          </c:val>
          <c:smooth val="0"/>
          <c:extLst>
            <c:ext xmlns:c16="http://schemas.microsoft.com/office/drawing/2014/chart" uri="{C3380CC4-5D6E-409C-BE32-E72D297353CC}">
              <c16:uniqueId val="{00000001-D109-43B3-BE08-025C67BD10BF}"/>
            </c:ext>
          </c:extLst>
        </c:ser>
        <c:dLbls>
          <c:showLegendKey val="0"/>
          <c:showVal val="0"/>
          <c:showCatName val="0"/>
          <c:showSerName val="0"/>
          <c:showPercent val="0"/>
          <c:showBubbleSize val="0"/>
        </c:dLbls>
        <c:marker val="1"/>
        <c:smooth val="0"/>
        <c:axId val="474887544"/>
        <c:axId val="474893816"/>
      </c:lineChart>
      <c:dateAx>
        <c:axId val="474887544"/>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4893816"/>
        <c:crosses val="autoZero"/>
        <c:auto val="0"/>
        <c:lblOffset val="100"/>
        <c:baseTimeUnit val="months"/>
        <c:majorUnit val="6"/>
        <c:majorTimeUnit val="months"/>
        <c:minorUnit val="1"/>
        <c:minorTimeUnit val="months"/>
      </c:dateAx>
      <c:valAx>
        <c:axId val="474893816"/>
        <c:scaling>
          <c:orientation val="minMax"/>
          <c:max val="140"/>
          <c:min val="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87544"/>
        <c:crosses val="autoZero"/>
        <c:crossBetween val="midCat"/>
      </c:valAx>
      <c:spPr>
        <a:solidFill>
          <a:srgbClr val="FFFFFF"/>
        </a:solidFill>
        <a:ln w="12700">
          <a:solidFill>
            <a:srgbClr val="808080"/>
          </a:solidFill>
          <a:prstDash val="solid"/>
        </a:ln>
      </c:spPr>
    </c:plotArea>
    <c:legend>
      <c:legendPos val="r"/>
      <c:layout>
        <c:manualLayout>
          <c:xMode val="edge"/>
          <c:yMode val="edge"/>
          <c:x val="0.15789470760599369"/>
          <c:y val="0.90686717808342632"/>
          <c:w val="0.7026316154925078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96808714361351"/>
        </c:manualLayout>
      </c:layout>
      <c:lineChart>
        <c:grouping val="standard"/>
        <c:varyColors val="0"/>
        <c:ser>
          <c:idx val="1"/>
          <c:order val="0"/>
          <c:tx>
            <c:v>Honoraires de dentistes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43678</c:v>
              </c:pt>
              <c:pt idx="1">
                <c:v>43709</c:v>
              </c:pt>
              <c:pt idx="2">
                <c:v>43739</c:v>
              </c:pt>
              <c:pt idx="3">
                <c:v>43770</c:v>
              </c:pt>
              <c:pt idx="4">
                <c:v>43800</c:v>
              </c:pt>
              <c:pt idx="5">
                <c:v>43831</c:v>
              </c:pt>
              <c:pt idx="6">
                <c:v>43862</c:v>
              </c:pt>
              <c:pt idx="7">
                <c:v>43891</c:v>
              </c:pt>
              <c:pt idx="8">
                <c:v>43922</c:v>
              </c:pt>
              <c:pt idx="9">
                <c:v>43952</c:v>
              </c:pt>
              <c:pt idx="10">
                <c:v>43983</c:v>
              </c:pt>
              <c:pt idx="11">
                <c:v>44013</c:v>
              </c:pt>
              <c:pt idx="12">
                <c:v>44044</c:v>
              </c:pt>
              <c:pt idx="13">
                <c:v>44075</c:v>
              </c:pt>
              <c:pt idx="14">
                <c:v>44105</c:v>
              </c:pt>
              <c:pt idx="15">
                <c:v>44136</c:v>
              </c:pt>
              <c:pt idx="16">
                <c:v>44166</c:v>
              </c:pt>
              <c:pt idx="17">
                <c:v>44197</c:v>
              </c:pt>
              <c:pt idx="18">
                <c:v>44228</c:v>
              </c:pt>
              <c:pt idx="19">
                <c:v>44256</c:v>
              </c:pt>
              <c:pt idx="20">
                <c:v>44287</c:v>
              </c:pt>
              <c:pt idx="21">
                <c:v>44317</c:v>
              </c:pt>
              <c:pt idx="22">
                <c:v>44348</c:v>
              </c:pt>
              <c:pt idx="23">
                <c:v>44378</c:v>
              </c:pt>
              <c:pt idx="24">
                <c:v>44409</c:v>
              </c:pt>
              <c:pt idx="25">
                <c:v>44440</c:v>
              </c:pt>
              <c:pt idx="26">
                <c:v>44470</c:v>
              </c:pt>
              <c:pt idx="27">
                <c:v>44501</c:v>
              </c:pt>
              <c:pt idx="28">
                <c:v>44531</c:v>
              </c:pt>
              <c:pt idx="29">
                <c:v>44562</c:v>
              </c:pt>
              <c:pt idx="30">
                <c:v>44593</c:v>
              </c:pt>
              <c:pt idx="31">
                <c:v>44621</c:v>
              </c:pt>
              <c:pt idx="32">
                <c:v>44652</c:v>
              </c:pt>
              <c:pt idx="33">
                <c:v>44682</c:v>
              </c:pt>
              <c:pt idx="34">
                <c:v>44713</c:v>
              </c:pt>
              <c:pt idx="35">
                <c:v>44743</c:v>
              </c:pt>
              <c:pt idx="36">
                <c:v>44774</c:v>
              </c:pt>
              <c:pt idx="37">
                <c:v>44805</c:v>
              </c:pt>
              <c:pt idx="38">
                <c:v>44835</c:v>
              </c:pt>
              <c:pt idx="39">
                <c:v>44866</c:v>
              </c:pt>
              <c:pt idx="40">
                <c:v>44896</c:v>
              </c:pt>
              <c:pt idx="41">
                <c:v>44927</c:v>
              </c:pt>
              <c:pt idx="42">
                <c:v>44958</c:v>
              </c:pt>
              <c:pt idx="43">
                <c:v>44986</c:v>
              </c:pt>
              <c:pt idx="44">
                <c:v>45017</c:v>
              </c:pt>
              <c:pt idx="45">
                <c:v>45047</c:v>
              </c:pt>
              <c:pt idx="46">
                <c:v>45078</c:v>
              </c:pt>
              <c:pt idx="47">
                <c:v>45108</c:v>
              </c:pt>
              <c:pt idx="48">
                <c:v>45139</c:v>
              </c:pt>
            </c:numLit>
          </c:cat>
          <c:val>
            <c:numLit>
              <c:formatCode>General</c:formatCode>
              <c:ptCount val="49"/>
              <c:pt idx="0">
                <c:v>110.86278540214603</c:v>
              </c:pt>
              <c:pt idx="1">
                <c:v>111.48780990925992</c:v>
              </c:pt>
              <c:pt idx="2">
                <c:v>112.55003576297671</c:v>
              </c:pt>
              <c:pt idx="3">
                <c:v>111.67891567787895</c:v>
              </c:pt>
              <c:pt idx="4">
                <c:v>113.63326125207284</c:v>
              </c:pt>
              <c:pt idx="5">
                <c:v>111.62135719239754</c:v>
              </c:pt>
              <c:pt idx="6">
                <c:v>114.79329330261525</c:v>
              </c:pt>
              <c:pt idx="7">
                <c:v>64.694577507683832</c:v>
              </c:pt>
              <c:pt idx="8">
                <c:v>6.2616284322967921</c:v>
              </c:pt>
              <c:pt idx="9">
                <c:v>68.134550003272381</c:v>
              </c:pt>
              <c:pt idx="10">
                <c:v>119.5177433940388</c:v>
              </c:pt>
              <c:pt idx="11">
                <c:v>120.45714521954523</c:v>
              </c:pt>
              <c:pt idx="12">
                <c:v>124.50235274140422</c:v>
              </c:pt>
              <c:pt idx="13">
                <c:v>116.49691033389718</c:v>
              </c:pt>
              <c:pt idx="14">
                <c:v>112.17443015989963</c:v>
              </c:pt>
              <c:pt idx="15">
                <c:v>118.58984500845284</c:v>
              </c:pt>
              <c:pt idx="16">
                <c:v>119.39283991525062</c:v>
              </c:pt>
              <c:pt idx="17">
                <c:v>120.70245827616004</c:v>
              </c:pt>
              <c:pt idx="18">
                <c:v>120.32921860978576</c:v>
              </c:pt>
              <c:pt idx="19">
                <c:v>116.78726460205465</c:v>
              </c:pt>
              <c:pt idx="20">
                <c:v>120.04979362135033</c:v>
              </c:pt>
              <c:pt idx="21">
                <c:v>118.02298436222947</c:v>
              </c:pt>
              <c:pt idx="22">
                <c:v>118.26350832389822</c:v>
              </c:pt>
              <c:pt idx="23">
                <c:v>119.89828627745457</c:v>
              </c:pt>
              <c:pt idx="24">
                <c:v>112.03120648448586</c:v>
              </c:pt>
              <c:pt idx="25">
                <c:v>117.73967464722608</c:v>
              </c:pt>
              <c:pt idx="26">
                <c:v>121.58526889394199</c:v>
              </c:pt>
              <c:pt idx="27">
                <c:v>118.67576032295194</c:v>
              </c:pt>
              <c:pt idx="28">
                <c:v>114.17485537259624</c:v>
              </c:pt>
              <c:pt idx="29">
                <c:v>119.0300080967082</c:v>
              </c:pt>
              <c:pt idx="30">
                <c:v>117.13510034903996</c:v>
              </c:pt>
              <c:pt idx="31">
                <c:v>120.67696779846526</c:v>
              </c:pt>
              <c:pt idx="32">
                <c:v>116.96567389300876</c:v>
              </c:pt>
              <c:pt idx="33">
                <c:v>120.30992538955985</c:v>
              </c:pt>
              <c:pt idx="34">
                <c:v>118.32518310675597</c:v>
              </c:pt>
              <c:pt idx="35">
                <c:v>118.4848026011428</c:v>
              </c:pt>
              <c:pt idx="36">
                <c:v>120.38514099363726</c:v>
              </c:pt>
              <c:pt idx="37">
                <c:v>125.46733495330335</c:v>
              </c:pt>
              <c:pt idx="38">
                <c:v>124.21070921527814</c:v>
              </c:pt>
              <c:pt idx="39">
                <c:v>121.88587259392314</c:v>
              </c:pt>
              <c:pt idx="40">
                <c:v>119.18385043684823</c:v>
              </c:pt>
              <c:pt idx="41">
                <c:v>125.66796025307771</c:v>
              </c:pt>
              <c:pt idx="42">
                <c:v>123.52282226823259</c:v>
              </c:pt>
              <c:pt idx="43">
                <c:v>125.67095848137693</c:v>
              </c:pt>
              <c:pt idx="44">
                <c:v>124.43991354912576</c:v>
              </c:pt>
              <c:pt idx="45">
                <c:v>124.01017640734118</c:v>
              </c:pt>
              <c:pt idx="46">
                <c:v>128.60186932105299</c:v>
              </c:pt>
              <c:pt idx="47">
                <c:v>125.76315893693521</c:v>
              </c:pt>
              <c:pt idx="48">
                <c:v>125.87595888791864</c:v>
              </c:pt>
            </c:numLit>
          </c:val>
          <c:smooth val="0"/>
          <c:extLst>
            <c:ext xmlns:c16="http://schemas.microsoft.com/office/drawing/2014/chart" uri="{C3380CC4-5D6E-409C-BE32-E72D297353CC}">
              <c16:uniqueId val="{00000001-9002-49C8-B947-AC2AACDC49B1}"/>
            </c:ext>
          </c:extLst>
        </c:ser>
        <c:dLbls>
          <c:showLegendKey val="0"/>
          <c:showVal val="0"/>
          <c:showCatName val="0"/>
          <c:showSerName val="0"/>
          <c:showPercent val="0"/>
          <c:showBubbleSize val="0"/>
        </c:dLbls>
        <c:marker val="1"/>
        <c:smooth val="0"/>
        <c:axId val="474892640"/>
        <c:axId val="474884408"/>
      </c:lineChart>
      <c:dateAx>
        <c:axId val="474892640"/>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84408"/>
        <c:crosses val="autoZero"/>
        <c:auto val="0"/>
        <c:lblOffset val="100"/>
        <c:baseTimeUnit val="months"/>
        <c:majorUnit val="6"/>
        <c:majorTimeUnit val="months"/>
        <c:minorUnit val="1"/>
        <c:minorTimeUnit val="months"/>
      </c:dateAx>
      <c:valAx>
        <c:axId val="474884408"/>
        <c:scaling>
          <c:orientation val="minMax"/>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92640"/>
        <c:crosses val="autoZero"/>
        <c:crossBetween val="midCat"/>
      </c:valAx>
      <c:spPr>
        <a:solidFill>
          <a:srgbClr val="FFFFFF"/>
        </a:solidFill>
        <a:ln w="12700">
          <a:solidFill>
            <a:srgbClr val="808080"/>
          </a:solidFill>
          <a:prstDash val="solid"/>
        </a:ln>
      </c:spPr>
    </c:plotArea>
    <c:legend>
      <c:legendPos val="r"/>
      <c:layout>
        <c:manualLayout>
          <c:xMode val="edge"/>
          <c:yMode val="edge"/>
          <c:x val="0.19730811426349484"/>
          <c:y val="0.90686717808342632"/>
          <c:w val="0.7052632309850157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32157091474677"/>
          <c:h val="0.73858628186498143"/>
        </c:manualLayout>
      </c:layout>
      <c:lineChart>
        <c:grouping val="standard"/>
        <c:varyColors val="0"/>
        <c:ser>
          <c:idx val="1"/>
          <c:order val="0"/>
          <c:tx>
            <c:v>Honoraires de dentistes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43678</c:v>
              </c:pt>
              <c:pt idx="1">
                <c:v>43709</c:v>
              </c:pt>
              <c:pt idx="2">
                <c:v>43739</c:v>
              </c:pt>
              <c:pt idx="3">
                <c:v>43770</c:v>
              </c:pt>
              <c:pt idx="4">
                <c:v>43800</c:v>
              </c:pt>
              <c:pt idx="5">
                <c:v>43831</c:v>
              </c:pt>
              <c:pt idx="6">
                <c:v>43862</c:v>
              </c:pt>
              <c:pt idx="7">
                <c:v>43891</c:v>
              </c:pt>
              <c:pt idx="8">
                <c:v>43922</c:v>
              </c:pt>
              <c:pt idx="9">
                <c:v>43952</c:v>
              </c:pt>
              <c:pt idx="10">
                <c:v>43983</c:v>
              </c:pt>
              <c:pt idx="11">
                <c:v>44013</c:v>
              </c:pt>
              <c:pt idx="12">
                <c:v>44044</c:v>
              </c:pt>
              <c:pt idx="13">
                <c:v>44075</c:v>
              </c:pt>
              <c:pt idx="14">
                <c:v>44105</c:v>
              </c:pt>
              <c:pt idx="15">
                <c:v>44136</c:v>
              </c:pt>
              <c:pt idx="16">
                <c:v>44166</c:v>
              </c:pt>
              <c:pt idx="17">
                <c:v>44197</c:v>
              </c:pt>
              <c:pt idx="18">
                <c:v>44228</c:v>
              </c:pt>
              <c:pt idx="19">
                <c:v>44256</c:v>
              </c:pt>
              <c:pt idx="20">
                <c:v>44287</c:v>
              </c:pt>
              <c:pt idx="21">
                <c:v>44317</c:v>
              </c:pt>
              <c:pt idx="22">
                <c:v>44348</c:v>
              </c:pt>
              <c:pt idx="23">
                <c:v>44378</c:v>
              </c:pt>
              <c:pt idx="24">
                <c:v>44409</c:v>
              </c:pt>
              <c:pt idx="25">
                <c:v>44440</c:v>
              </c:pt>
              <c:pt idx="26">
                <c:v>44470</c:v>
              </c:pt>
              <c:pt idx="27">
                <c:v>44501</c:v>
              </c:pt>
              <c:pt idx="28">
                <c:v>44531</c:v>
              </c:pt>
              <c:pt idx="29">
                <c:v>44562</c:v>
              </c:pt>
              <c:pt idx="30">
                <c:v>44593</c:v>
              </c:pt>
              <c:pt idx="31">
                <c:v>44621</c:v>
              </c:pt>
              <c:pt idx="32">
                <c:v>44652</c:v>
              </c:pt>
              <c:pt idx="33">
                <c:v>44682</c:v>
              </c:pt>
              <c:pt idx="34">
                <c:v>44713</c:v>
              </c:pt>
              <c:pt idx="35">
                <c:v>44743</c:v>
              </c:pt>
              <c:pt idx="36">
                <c:v>44774</c:v>
              </c:pt>
              <c:pt idx="37">
                <c:v>44805</c:v>
              </c:pt>
              <c:pt idx="38">
                <c:v>44835</c:v>
              </c:pt>
              <c:pt idx="39">
                <c:v>44866</c:v>
              </c:pt>
              <c:pt idx="40">
                <c:v>44896</c:v>
              </c:pt>
              <c:pt idx="41">
                <c:v>44927</c:v>
              </c:pt>
              <c:pt idx="42">
                <c:v>44958</c:v>
              </c:pt>
              <c:pt idx="43">
                <c:v>44986</c:v>
              </c:pt>
              <c:pt idx="44">
                <c:v>45017</c:v>
              </c:pt>
              <c:pt idx="45">
                <c:v>45047</c:v>
              </c:pt>
              <c:pt idx="46">
                <c:v>45078</c:v>
              </c:pt>
              <c:pt idx="47">
                <c:v>45108</c:v>
              </c:pt>
              <c:pt idx="48">
                <c:v>45139</c:v>
              </c:pt>
            </c:numLit>
          </c:cat>
          <c:val>
            <c:numLit>
              <c:formatCode>General</c:formatCode>
              <c:ptCount val="49"/>
              <c:pt idx="0">
                <c:v>104.76858571788013</c:v>
              </c:pt>
              <c:pt idx="1">
                <c:v>104.60183484190073</c:v>
              </c:pt>
              <c:pt idx="2">
                <c:v>104.29632980213104</c:v>
              </c:pt>
              <c:pt idx="3">
                <c:v>104.35924902148473</c:v>
              </c:pt>
              <c:pt idx="4">
                <c:v>105.39584452864648</c:v>
              </c:pt>
              <c:pt idx="5">
                <c:v>104.39489600425915</c:v>
              </c:pt>
              <c:pt idx="6">
                <c:v>107.03043552966011</c:v>
              </c:pt>
              <c:pt idx="7">
                <c:v>57.099758009383869</c:v>
              </c:pt>
              <c:pt idx="8">
                <c:v>3.3400857526027847</c:v>
              </c:pt>
              <c:pt idx="9">
                <c:v>66.773018818778382</c:v>
              </c:pt>
              <c:pt idx="10">
                <c:v>110.92756202910734</c:v>
              </c:pt>
              <c:pt idx="11">
                <c:v>113.09127182670697</c:v>
              </c:pt>
              <c:pt idx="12">
                <c:v>115.45000168447288</c:v>
              </c:pt>
              <c:pt idx="13">
                <c:v>108.82736563269934</c:v>
              </c:pt>
              <c:pt idx="14">
                <c:v>104.98533643217898</c:v>
              </c:pt>
              <c:pt idx="15">
                <c:v>110.22126519176933</c:v>
              </c:pt>
              <c:pt idx="16">
                <c:v>110.26502170063523</c:v>
              </c:pt>
              <c:pt idx="17">
                <c:v>111.08694472708433</c:v>
              </c:pt>
              <c:pt idx="18">
                <c:v>110.96804723893916</c:v>
              </c:pt>
              <c:pt idx="19">
                <c:v>106.91639023509755</c:v>
              </c:pt>
              <c:pt idx="20">
                <c:v>111.14533727557314</c:v>
              </c:pt>
              <c:pt idx="21">
                <c:v>108.46874394977939</c:v>
              </c:pt>
              <c:pt idx="22">
                <c:v>110.02095202939333</c:v>
              </c:pt>
              <c:pt idx="23">
                <c:v>110.99121791973926</c:v>
              </c:pt>
              <c:pt idx="24">
                <c:v>104.40297344055527</c:v>
              </c:pt>
              <c:pt idx="25">
                <c:v>109.96701774893668</c:v>
              </c:pt>
              <c:pt idx="26">
                <c:v>111.94490692460673</c:v>
              </c:pt>
              <c:pt idx="27">
                <c:v>109.12400641923978</c:v>
              </c:pt>
              <c:pt idx="28">
                <c:v>105.66226455599499</c:v>
              </c:pt>
              <c:pt idx="29">
                <c:v>110.04963695761198</c:v>
              </c:pt>
              <c:pt idx="30">
                <c:v>108.97045437570088</c:v>
              </c:pt>
              <c:pt idx="31">
                <c:v>111.37932575156417</c:v>
              </c:pt>
              <c:pt idx="32">
                <c:v>108.622942836891</c:v>
              </c:pt>
              <c:pt idx="33">
                <c:v>112.95721677238284</c:v>
              </c:pt>
              <c:pt idx="34">
                <c:v>109.952134287078</c:v>
              </c:pt>
              <c:pt idx="35">
                <c:v>110.00008097627165</c:v>
              </c:pt>
              <c:pt idx="36">
                <c:v>111.164391989547</c:v>
              </c:pt>
              <c:pt idx="37">
                <c:v>114.47197983105633</c:v>
              </c:pt>
              <c:pt idx="38">
                <c:v>115.01808979752492</c:v>
              </c:pt>
              <c:pt idx="39">
                <c:v>113.073163519256</c:v>
              </c:pt>
              <c:pt idx="40">
                <c:v>110.57523189732291</c:v>
              </c:pt>
              <c:pt idx="41">
                <c:v>115.28974202505073</c:v>
              </c:pt>
              <c:pt idx="42">
                <c:v>112.87207644293626</c:v>
              </c:pt>
              <c:pt idx="43">
                <c:v>116.18855815216342</c:v>
              </c:pt>
              <c:pt idx="44">
                <c:v>114.25319580387017</c:v>
              </c:pt>
              <c:pt idx="45">
                <c:v>114.27607642726983</c:v>
              </c:pt>
              <c:pt idx="46">
                <c:v>117.62054813040717</c:v>
              </c:pt>
              <c:pt idx="47">
                <c:v>115.34542780512933</c:v>
              </c:pt>
              <c:pt idx="48">
                <c:v>114.73739507065829</c:v>
              </c:pt>
            </c:numLit>
          </c:val>
          <c:smooth val="0"/>
          <c:extLst>
            <c:ext xmlns:c16="http://schemas.microsoft.com/office/drawing/2014/chart" uri="{C3380CC4-5D6E-409C-BE32-E72D297353CC}">
              <c16:uniqueId val="{00000001-A3E5-4A56-ABD8-4E4152FBCC88}"/>
            </c:ext>
          </c:extLst>
        </c:ser>
        <c:dLbls>
          <c:showLegendKey val="0"/>
          <c:showVal val="0"/>
          <c:showCatName val="0"/>
          <c:showSerName val="0"/>
          <c:showPercent val="0"/>
          <c:showBubbleSize val="0"/>
        </c:dLbls>
        <c:marker val="1"/>
        <c:smooth val="0"/>
        <c:axId val="474887152"/>
        <c:axId val="474884800"/>
      </c:lineChart>
      <c:dateAx>
        <c:axId val="474887152"/>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4884800"/>
        <c:crosses val="autoZero"/>
        <c:auto val="0"/>
        <c:lblOffset val="100"/>
        <c:baseTimeUnit val="months"/>
        <c:majorUnit val="6"/>
        <c:majorTimeUnit val="months"/>
        <c:minorUnit val="1"/>
        <c:minorTimeUnit val="months"/>
      </c:dateAx>
      <c:valAx>
        <c:axId val="474884800"/>
        <c:scaling>
          <c:orientation val="minMax"/>
          <c:min val="9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87152"/>
        <c:crossesAt val="41061"/>
        <c:crossBetween val="midCat"/>
      </c:valAx>
      <c:spPr>
        <a:solidFill>
          <a:srgbClr val="FFFFFF"/>
        </a:solidFill>
        <a:ln w="12700">
          <a:solidFill>
            <a:srgbClr val="808080"/>
          </a:solidFill>
          <a:prstDash val="solid"/>
        </a:ln>
      </c:spPr>
    </c:plotArea>
    <c:legend>
      <c:legendPos val="r"/>
      <c:layout>
        <c:manualLayout>
          <c:xMode val="edge"/>
          <c:yMode val="edge"/>
          <c:x val="0.1710525073254732"/>
          <c:y val="0.90196523717797072"/>
          <c:w val="0.70526323098501575"/>
          <c:h val="8.3333896567650112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22011197098203"/>
        </c:manualLayout>
      </c:layout>
      <c:lineChart>
        <c:grouping val="standard"/>
        <c:varyColors val="0"/>
        <c:ser>
          <c:idx val="1"/>
          <c:order val="0"/>
          <c:tx>
            <c:v>Montants masseurs-kiné</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43678</c:v>
              </c:pt>
              <c:pt idx="1">
                <c:v>43709</c:v>
              </c:pt>
              <c:pt idx="2">
                <c:v>43739</c:v>
              </c:pt>
              <c:pt idx="3">
                <c:v>43770</c:v>
              </c:pt>
              <c:pt idx="4">
                <c:v>43800</c:v>
              </c:pt>
              <c:pt idx="5">
                <c:v>43831</c:v>
              </c:pt>
              <c:pt idx="6">
                <c:v>43862</c:v>
              </c:pt>
              <c:pt idx="7">
                <c:v>43891</c:v>
              </c:pt>
              <c:pt idx="8">
                <c:v>43922</c:v>
              </c:pt>
              <c:pt idx="9">
                <c:v>43952</c:v>
              </c:pt>
              <c:pt idx="10">
                <c:v>43983</c:v>
              </c:pt>
              <c:pt idx="11">
                <c:v>44013</c:v>
              </c:pt>
              <c:pt idx="12">
                <c:v>44044</c:v>
              </c:pt>
              <c:pt idx="13">
                <c:v>44075</c:v>
              </c:pt>
              <c:pt idx="14">
                <c:v>44105</c:v>
              </c:pt>
              <c:pt idx="15">
                <c:v>44136</c:v>
              </c:pt>
              <c:pt idx="16">
                <c:v>44166</c:v>
              </c:pt>
              <c:pt idx="17">
                <c:v>44197</c:v>
              </c:pt>
              <c:pt idx="18">
                <c:v>44228</c:v>
              </c:pt>
              <c:pt idx="19">
                <c:v>44256</c:v>
              </c:pt>
              <c:pt idx="20">
                <c:v>44287</c:v>
              </c:pt>
              <c:pt idx="21">
                <c:v>44317</c:v>
              </c:pt>
              <c:pt idx="22">
                <c:v>44348</c:v>
              </c:pt>
              <c:pt idx="23">
                <c:v>44378</c:v>
              </c:pt>
              <c:pt idx="24">
                <c:v>44409</c:v>
              </c:pt>
              <c:pt idx="25">
                <c:v>44440</c:v>
              </c:pt>
              <c:pt idx="26">
                <c:v>44470</c:v>
              </c:pt>
              <c:pt idx="27">
                <c:v>44501</c:v>
              </c:pt>
              <c:pt idx="28">
                <c:v>44531</c:v>
              </c:pt>
              <c:pt idx="29">
                <c:v>44562</c:v>
              </c:pt>
              <c:pt idx="30">
                <c:v>44593</c:v>
              </c:pt>
              <c:pt idx="31">
                <c:v>44621</c:v>
              </c:pt>
              <c:pt idx="32">
                <c:v>44652</c:v>
              </c:pt>
              <c:pt idx="33">
                <c:v>44682</c:v>
              </c:pt>
              <c:pt idx="34">
                <c:v>44713</c:v>
              </c:pt>
              <c:pt idx="35">
                <c:v>44743</c:v>
              </c:pt>
              <c:pt idx="36">
                <c:v>44774</c:v>
              </c:pt>
              <c:pt idx="37">
                <c:v>44805</c:v>
              </c:pt>
              <c:pt idx="38">
                <c:v>44835</c:v>
              </c:pt>
              <c:pt idx="39">
                <c:v>44866</c:v>
              </c:pt>
              <c:pt idx="40">
                <c:v>44896</c:v>
              </c:pt>
              <c:pt idx="41">
                <c:v>44927</c:v>
              </c:pt>
              <c:pt idx="42">
                <c:v>44958</c:v>
              </c:pt>
              <c:pt idx="43">
                <c:v>44986</c:v>
              </c:pt>
              <c:pt idx="44">
                <c:v>45017</c:v>
              </c:pt>
              <c:pt idx="45">
                <c:v>45047</c:v>
              </c:pt>
              <c:pt idx="46">
                <c:v>45078</c:v>
              </c:pt>
              <c:pt idx="47">
                <c:v>45108</c:v>
              </c:pt>
              <c:pt idx="48">
                <c:v>45139</c:v>
              </c:pt>
            </c:numLit>
          </c:cat>
          <c:val>
            <c:numLit>
              <c:formatCode>General</c:formatCode>
              <c:ptCount val="49"/>
              <c:pt idx="0">
                <c:v>94.771424824995137</c:v>
              </c:pt>
              <c:pt idx="1">
                <c:v>96.342653332332191</c:v>
              </c:pt>
              <c:pt idx="2">
                <c:v>94.801700463953537</c:v>
              </c:pt>
              <c:pt idx="3">
                <c:v>95.029033925278299</c:v>
              </c:pt>
              <c:pt idx="4">
                <c:v>94.238633882251563</c:v>
              </c:pt>
              <c:pt idx="5">
                <c:v>94.841017493342804</c:v>
              </c:pt>
              <c:pt idx="6">
                <c:v>94.021942017762356</c:v>
              </c:pt>
              <c:pt idx="7">
                <c:v>76.887891678867661</c:v>
              </c:pt>
              <c:pt idx="8">
                <c:v>21.992067629130602</c:v>
              </c:pt>
              <c:pt idx="9">
                <c:v>49.431287394989269</c:v>
              </c:pt>
              <c:pt idx="10">
                <c:v>85.679154927274496</c:v>
              </c:pt>
              <c:pt idx="11">
                <c:v>90.077532159690421</c:v>
              </c:pt>
              <c:pt idx="12">
                <c:v>92.482470590953511</c:v>
              </c:pt>
              <c:pt idx="13">
                <c:v>91.617975371018233</c:v>
              </c:pt>
              <c:pt idx="14">
                <c:v>91.424124799542099</c:v>
              </c:pt>
              <c:pt idx="15">
                <c:v>92.31190563049671</c:v>
              </c:pt>
              <c:pt idx="16">
                <c:v>93.616237441074873</c:v>
              </c:pt>
              <c:pt idx="17">
                <c:v>88.071414598777238</c:v>
              </c:pt>
              <c:pt idx="18">
                <c:v>90.832709924033608</c:v>
              </c:pt>
              <c:pt idx="19">
                <c:v>89.701129003229497</c:v>
              </c:pt>
              <c:pt idx="20">
                <c:v>91.943878093892849</c:v>
              </c:pt>
              <c:pt idx="21">
                <c:v>91.560540817493063</c:v>
              </c:pt>
              <c:pt idx="22">
                <c:v>90.940399007057721</c:v>
              </c:pt>
              <c:pt idx="23">
                <c:v>90.46722670935668</c:v>
              </c:pt>
              <c:pt idx="24">
                <c:v>87.961632308175012</c:v>
              </c:pt>
              <c:pt idx="25">
                <c:v>88.623816483596173</c:v>
              </c:pt>
              <c:pt idx="26">
                <c:v>89.988291042569188</c:v>
              </c:pt>
              <c:pt idx="27">
                <c:v>88.089130237078493</c:v>
              </c:pt>
              <c:pt idx="28">
                <c:v>87.457580472746073</c:v>
              </c:pt>
              <c:pt idx="29">
                <c:v>89.369922920537547</c:v>
              </c:pt>
              <c:pt idx="30">
                <c:v>86.943999961745504</c:v>
              </c:pt>
              <c:pt idx="31">
                <c:v>87.622979790650874</c:v>
              </c:pt>
              <c:pt idx="32">
                <c:v>85.498533526951221</c:v>
              </c:pt>
              <c:pt idx="33">
                <c:v>88.381523016764334</c:v>
              </c:pt>
              <c:pt idx="34">
                <c:v>88.922096984278326</c:v>
              </c:pt>
              <c:pt idx="35">
                <c:v>90.261663195386006</c:v>
              </c:pt>
              <c:pt idx="36">
                <c:v>90.455790405929548</c:v>
              </c:pt>
              <c:pt idx="37">
                <c:v>89.254204988471457</c:v>
              </c:pt>
              <c:pt idx="38">
                <c:v>88.6150944668356</c:v>
              </c:pt>
              <c:pt idx="39">
                <c:v>89.195481600871602</c:v>
              </c:pt>
              <c:pt idx="40">
                <c:v>89.32161207173877</c:v>
              </c:pt>
              <c:pt idx="41">
                <c:v>89.256786660790894</c:v>
              </c:pt>
              <c:pt idx="42">
                <c:v>90.059370199058392</c:v>
              </c:pt>
              <c:pt idx="43">
                <c:v>90.975756673820854</c:v>
              </c:pt>
              <c:pt idx="44">
                <c:v>90.646541007271594</c:v>
              </c:pt>
              <c:pt idx="45">
                <c:v>88.623970760692345</c:v>
              </c:pt>
              <c:pt idx="46">
                <c:v>91.468285605167793</c:v>
              </c:pt>
              <c:pt idx="47">
                <c:v>88.99043043994439</c:v>
              </c:pt>
              <c:pt idx="48">
                <c:v>88.230793279840213</c:v>
              </c:pt>
            </c:numLit>
          </c:val>
          <c:smooth val="0"/>
          <c:extLst>
            <c:ext xmlns:c16="http://schemas.microsoft.com/office/drawing/2014/chart" uri="{C3380CC4-5D6E-409C-BE32-E72D297353CC}">
              <c16:uniqueId val="{00000001-362D-4710-A692-FCA1314D0C02}"/>
            </c:ext>
          </c:extLst>
        </c:ser>
        <c:dLbls>
          <c:showLegendKey val="0"/>
          <c:showVal val="0"/>
          <c:showCatName val="0"/>
          <c:showSerName val="0"/>
          <c:showPercent val="0"/>
          <c:showBubbleSize val="0"/>
        </c:dLbls>
        <c:marker val="1"/>
        <c:smooth val="0"/>
        <c:axId val="474889504"/>
        <c:axId val="474882056"/>
      </c:lineChart>
      <c:dateAx>
        <c:axId val="474889504"/>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4882056"/>
        <c:crosses val="autoZero"/>
        <c:auto val="0"/>
        <c:lblOffset val="100"/>
        <c:baseTimeUnit val="months"/>
        <c:majorUnit val="6"/>
        <c:majorTimeUnit val="months"/>
        <c:minorUnit val="1"/>
        <c:minorTimeUnit val="months"/>
      </c:dateAx>
      <c:valAx>
        <c:axId val="474882056"/>
        <c:scaling>
          <c:orientation val="minMax"/>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89504"/>
        <c:crosses val="autoZero"/>
        <c:crossBetween val="midCat"/>
      </c:valAx>
      <c:spPr>
        <a:solidFill>
          <a:srgbClr val="FFFFFF"/>
        </a:solidFill>
        <a:ln w="12700">
          <a:solidFill>
            <a:srgbClr val="808080"/>
          </a:solidFill>
          <a:prstDash val="solid"/>
        </a:ln>
      </c:spPr>
    </c:plotArea>
    <c:legend>
      <c:legendPos val="r"/>
      <c:layout>
        <c:manualLayout>
          <c:xMode val="edge"/>
          <c:yMode val="edge"/>
          <c:x val="0.15789470760599369"/>
          <c:y val="0.90686717808342632"/>
          <c:w val="0.7026316154925078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96808714361351"/>
        </c:manualLayout>
      </c:layout>
      <c:lineChart>
        <c:grouping val="standard"/>
        <c:varyColors val="0"/>
        <c:ser>
          <c:idx val="1"/>
          <c:order val="0"/>
          <c:tx>
            <c:v>Montants masseurs-kiné</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43678</c:v>
              </c:pt>
              <c:pt idx="1">
                <c:v>43709</c:v>
              </c:pt>
              <c:pt idx="2">
                <c:v>43739</c:v>
              </c:pt>
              <c:pt idx="3">
                <c:v>43770</c:v>
              </c:pt>
              <c:pt idx="4">
                <c:v>43800</c:v>
              </c:pt>
              <c:pt idx="5">
                <c:v>43831</c:v>
              </c:pt>
              <c:pt idx="6">
                <c:v>43862</c:v>
              </c:pt>
              <c:pt idx="7">
                <c:v>43891</c:v>
              </c:pt>
              <c:pt idx="8">
                <c:v>43922</c:v>
              </c:pt>
              <c:pt idx="9">
                <c:v>43952</c:v>
              </c:pt>
              <c:pt idx="10">
                <c:v>43983</c:v>
              </c:pt>
              <c:pt idx="11">
                <c:v>44013</c:v>
              </c:pt>
              <c:pt idx="12">
                <c:v>44044</c:v>
              </c:pt>
              <c:pt idx="13">
                <c:v>44075</c:v>
              </c:pt>
              <c:pt idx="14">
                <c:v>44105</c:v>
              </c:pt>
              <c:pt idx="15">
                <c:v>44136</c:v>
              </c:pt>
              <c:pt idx="16">
                <c:v>44166</c:v>
              </c:pt>
              <c:pt idx="17">
                <c:v>44197</c:v>
              </c:pt>
              <c:pt idx="18">
                <c:v>44228</c:v>
              </c:pt>
              <c:pt idx="19">
                <c:v>44256</c:v>
              </c:pt>
              <c:pt idx="20">
                <c:v>44287</c:v>
              </c:pt>
              <c:pt idx="21">
                <c:v>44317</c:v>
              </c:pt>
              <c:pt idx="22">
                <c:v>44348</c:v>
              </c:pt>
              <c:pt idx="23">
                <c:v>44378</c:v>
              </c:pt>
              <c:pt idx="24">
                <c:v>44409</c:v>
              </c:pt>
              <c:pt idx="25">
                <c:v>44440</c:v>
              </c:pt>
              <c:pt idx="26">
                <c:v>44470</c:v>
              </c:pt>
              <c:pt idx="27">
                <c:v>44501</c:v>
              </c:pt>
              <c:pt idx="28">
                <c:v>44531</c:v>
              </c:pt>
              <c:pt idx="29">
                <c:v>44562</c:v>
              </c:pt>
              <c:pt idx="30">
                <c:v>44593</c:v>
              </c:pt>
              <c:pt idx="31">
                <c:v>44621</c:v>
              </c:pt>
              <c:pt idx="32">
                <c:v>44652</c:v>
              </c:pt>
              <c:pt idx="33">
                <c:v>44682</c:v>
              </c:pt>
              <c:pt idx="34">
                <c:v>44713</c:v>
              </c:pt>
              <c:pt idx="35">
                <c:v>44743</c:v>
              </c:pt>
              <c:pt idx="36">
                <c:v>44774</c:v>
              </c:pt>
              <c:pt idx="37">
                <c:v>44805</c:v>
              </c:pt>
              <c:pt idx="38">
                <c:v>44835</c:v>
              </c:pt>
              <c:pt idx="39">
                <c:v>44866</c:v>
              </c:pt>
              <c:pt idx="40">
                <c:v>44896</c:v>
              </c:pt>
              <c:pt idx="41">
                <c:v>44927</c:v>
              </c:pt>
              <c:pt idx="42">
                <c:v>44958</c:v>
              </c:pt>
              <c:pt idx="43">
                <c:v>44986</c:v>
              </c:pt>
              <c:pt idx="44">
                <c:v>45017</c:v>
              </c:pt>
              <c:pt idx="45">
                <c:v>45047</c:v>
              </c:pt>
              <c:pt idx="46">
                <c:v>45078</c:v>
              </c:pt>
              <c:pt idx="47">
                <c:v>45108</c:v>
              </c:pt>
              <c:pt idx="48">
                <c:v>45139</c:v>
              </c:pt>
            </c:numLit>
          </c:cat>
          <c:val>
            <c:numLit>
              <c:formatCode>General</c:formatCode>
              <c:ptCount val="49"/>
              <c:pt idx="0">
                <c:v>108.16221711454442</c:v>
              </c:pt>
              <c:pt idx="1">
                <c:v>108.02036459190485</c:v>
              </c:pt>
              <c:pt idx="2">
                <c:v>110.40017781541212</c:v>
              </c:pt>
              <c:pt idx="3">
                <c:v>110.35922862957639</c:v>
              </c:pt>
              <c:pt idx="4">
                <c:v>106.98740458200753</c:v>
              </c:pt>
              <c:pt idx="5">
                <c:v>110.16590581325909</c:v>
              </c:pt>
              <c:pt idx="6">
                <c:v>115.25418485387632</c:v>
              </c:pt>
              <c:pt idx="7">
                <c:v>85.30298727177032</c:v>
              </c:pt>
              <c:pt idx="8">
                <c:v>20.820276095733302</c:v>
              </c:pt>
              <c:pt idx="9">
                <c:v>54.130429785708969</c:v>
              </c:pt>
              <c:pt idx="10">
                <c:v>89.207095935609559</c:v>
              </c:pt>
              <c:pt idx="11">
                <c:v>104.29126048895307</c:v>
              </c:pt>
              <c:pt idx="12">
                <c:v>112.05531950593397</c:v>
              </c:pt>
              <c:pt idx="13">
                <c:v>112.33462135067403</c:v>
              </c:pt>
              <c:pt idx="14">
                <c:v>110.40242784069324</c:v>
              </c:pt>
              <c:pt idx="15">
                <c:v>114.61819483810282</c:v>
              </c:pt>
              <c:pt idx="16">
                <c:v>116.38839509736256</c:v>
              </c:pt>
              <c:pt idx="17">
                <c:v>107.30892560779242</c:v>
              </c:pt>
              <c:pt idx="18">
                <c:v>110.30168320218287</c:v>
              </c:pt>
              <c:pt idx="19">
                <c:v>110.73021459117885</c:v>
              </c:pt>
              <c:pt idx="20">
                <c:v>112.48143481218386</c:v>
              </c:pt>
              <c:pt idx="21">
                <c:v>114.90168233093941</c:v>
              </c:pt>
              <c:pt idx="22">
                <c:v>112.94094609019024</c:v>
              </c:pt>
              <c:pt idx="23">
                <c:v>114.21106568387805</c:v>
              </c:pt>
              <c:pt idx="24">
                <c:v>110.17481421539328</c:v>
              </c:pt>
              <c:pt idx="25">
                <c:v>111.17740730175242</c:v>
              </c:pt>
              <c:pt idx="26">
                <c:v>115.20100847772667</c:v>
              </c:pt>
              <c:pt idx="27">
                <c:v>106.8440882306666</c:v>
              </c:pt>
              <c:pt idx="28">
                <c:v>111.85452616070472</c:v>
              </c:pt>
              <c:pt idx="29">
                <c:v>111.75962185028851</c:v>
              </c:pt>
              <c:pt idx="30">
                <c:v>109.53298170537238</c:v>
              </c:pt>
              <c:pt idx="31">
                <c:v>112.0297668431691</c:v>
              </c:pt>
              <c:pt idx="32">
                <c:v>110.59639938232992</c:v>
              </c:pt>
              <c:pt idx="33">
                <c:v>119.18717626525397</c:v>
              </c:pt>
              <c:pt idx="34">
                <c:v>112.98626411913686</c:v>
              </c:pt>
              <c:pt idx="35">
                <c:v>115.04384533451343</c:v>
              </c:pt>
              <c:pt idx="36">
                <c:v>115.04642386300124</c:v>
              </c:pt>
              <c:pt idx="37">
                <c:v>116.69581216402962</c:v>
              </c:pt>
              <c:pt idx="38">
                <c:v>115.49009841803259</c:v>
              </c:pt>
              <c:pt idx="39">
                <c:v>117.59033193773017</c:v>
              </c:pt>
              <c:pt idx="40">
                <c:v>118.25174349493084</c:v>
              </c:pt>
              <c:pt idx="41">
                <c:v>118.63784127544609</c:v>
              </c:pt>
              <c:pt idx="42">
                <c:v>118.30160960795001</c:v>
              </c:pt>
              <c:pt idx="43">
                <c:v>120.53700190213759</c:v>
              </c:pt>
              <c:pt idx="44">
                <c:v>120.36567506721983</c:v>
              </c:pt>
              <c:pt idx="45">
                <c:v>111.77023094656222</c:v>
              </c:pt>
              <c:pt idx="46">
                <c:v>121.87483089866322</c:v>
              </c:pt>
              <c:pt idx="47">
                <c:v>119.68705408709484</c:v>
              </c:pt>
              <c:pt idx="48">
                <c:v>119.53848381792425</c:v>
              </c:pt>
            </c:numLit>
          </c:val>
          <c:smooth val="0"/>
          <c:extLst>
            <c:ext xmlns:c16="http://schemas.microsoft.com/office/drawing/2014/chart" uri="{C3380CC4-5D6E-409C-BE32-E72D297353CC}">
              <c16:uniqueId val="{00000001-FC74-4DDE-AC8E-A2A752FAEDB8}"/>
            </c:ext>
          </c:extLst>
        </c:ser>
        <c:ser>
          <c:idx val="0"/>
          <c:order val="1"/>
          <c:tx>
            <c:v>"HORS COVID"</c:v>
          </c:tx>
          <c:spPr>
            <a:ln w="12700">
              <a:solidFill>
                <a:srgbClr val="FF00FF"/>
              </a:solidFill>
              <a:prstDash val="solid"/>
            </a:ln>
          </c:spPr>
          <c:cat>
            <c:numLit>
              <c:formatCode>General</c:formatCode>
              <c:ptCount val="49"/>
              <c:pt idx="0">
                <c:v>43678</c:v>
              </c:pt>
              <c:pt idx="1">
                <c:v>43709</c:v>
              </c:pt>
              <c:pt idx="2">
                <c:v>43739</c:v>
              </c:pt>
              <c:pt idx="3">
                <c:v>43770</c:v>
              </c:pt>
              <c:pt idx="4">
                <c:v>43800</c:v>
              </c:pt>
              <c:pt idx="5">
                <c:v>43831</c:v>
              </c:pt>
              <c:pt idx="6">
                <c:v>43862</c:v>
              </c:pt>
              <c:pt idx="7">
                <c:v>43891</c:v>
              </c:pt>
              <c:pt idx="8">
                <c:v>43922</c:v>
              </c:pt>
              <c:pt idx="9">
                <c:v>43952</c:v>
              </c:pt>
              <c:pt idx="10">
                <c:v>43983</c:v>
              </c:pt>
              <c:pt idx="11">
                <c:v>44013</c:v>
              </c:pt>
              <c:pt idx="12">
                <c:v>44044</c:v>
              </c:pt>
              <c:pt idx="13">
                <c:v>44075</c:v>
              </c:pt>
              <c:pt idx="14">
                <c:v>44105</c:v>
              </c:pt>
              <c:pt idx="15">
                <c:v>44136</c:v>
              </c:pt>
              <c:pt idx="16">
                <c:v>44166</c:v>
              </c:pt>
              <c:pt idx="17">
                <c:v>44197</c:v>
              </c:pt>
              <c:pt idx="18">
                <c:v>44228</c:v>
              </c:pt>
              <c:pt idx="19">
                <c:v>44256</c:v>
              </c:pt>
              <c:pt idx="20">
                <c:v>44287</c:v>
              </c:pt>
              <c:pt idx="21">
                <c:v>44317</c:v>
              </c:pt>
              <c:pt idx="22">
                <c:v>44348</c:v>
              </c:pt>
              <c:pt idx="23">
                <c:v>44378</c:v>
              </c:pt>
              <c:pt idx="24">
                <c:v>44409</c:v>
              </c:pt>
              <c:pt idx="25">
                <c:v>44440</c:v>
              </c:pt>
              <c:pt idx="26">
                <c:v>44470</c:v>
              </c:pt>
              <c:pt idx="27">
                <c:v>44501</c:v>
              </c:pt>
              <c:pt idx="28">
                <c:v>44531</c:v>
              </c:pt>
              <c:pt idx="29">
                <c:v>44562</c:v>
              </c:pt>
              <c:pt idx="30">
                <c:v>44593</c:v>
              </c:pt>
              <c:pt idx="31">
                <c:v>44621</c:v>
              </c:pt>
              <c:pt idx="32">
                <c:v>44652</c:v>
              </c:pt>
              <c:pt idx="33">
                <c:v>44682</c:v>
              </c:pt>
              <c:pt idx="34">
                <c:v>44713</c:v>
              </c:pt>
              <c:pt idx="35">
                <c:v>44743</c:v>
              </c:pt>
              <c:pt idx="36">
                <c:v>44774</c:v>
              </c:pt>
              <c:pt idx="37">
                <c:v>44805</c:v>
              </c:pt>
              <c:pt idx="38">
                <c:v>44835</c:v>
              </c:pt>
              <c:pt idx="39">
                <c:v>44866</c:v>
              </c:pt>
              <c:pt idx="40">
                <c:v>44896</c:v>
              </c:pt>
              <c:pt idx="41">
                <c:v>44927</c:v>
              </c:pt>
              <c:pt idx="42">
                <c:v>44958</c:v>
              </c:pt>
              <c:pt idx="43">
                <c:v>44986</c:v>
              </c:pt>
              <c:pt idx="44">
                <c:v>45017</c:v>
              </c:pt>
              <c:pt idx="45">
                <c:v>45047</c:v>
              </c:pt>
              <c:pt idx="46">
                <c:v>45078</c:v>
              </c:pt>
              <c:pt idx="47">
                <c:v>45108</c:v>
              </c:pt>
              <c:pt idx="48">
                <c:v>45139</c:v>
              </c:pt>
            </c:numLit>
          </c:cat>
          <c:val>
            <c:numLit>
              <c:formatCode>General</c:formatCode>
              <c:ptCount val="49"/>
              <c:pt idx="0">
                <c:v>108.16221711454442</c:v>
              </c:pt>
              <c:pt idx="1">
                <c:v>108.02036459190485</c:v>
              </c:pt>
              <c:pt idx="2">
                <c:v>110.40017781541212</c:v>
              </c:pt>
              <c:pt idx="3">
                <c:v>110.35922862957639</c:v>
              </c:pt>
              <c:pt idx="4">
                <c:v>106.98740458200753</c:v>
              </c:pt>
              <c:pt idx="5">
                <c:v>110.16590581325909</c:v>
              </c:pt>
              <c:pt idx="6">
                <c:v>115.25418485387632</c:v>
              </c:pt>
              <c:pt idx="7">
                <c:v>85.30298727177032</c:v>
              </c:pt>
              <c:pt idx="8">
                <c:v>20.820276095733302</c:v>
              </c:pt>
              <c:pt idx="9">
                <c:v>54.130429785708969</c:v>
              </c:pt>
              <c:pt idx="10">
                <c:v>89.207095935609559</c:v>
              </c:pt>
              <c:pt idx="11">
                <c:v>104.29126048895307</c:v>
              </c:pt>
              <c:pt idx="12">
                <c:v>112.05531950593397</c:v>
              </c:pt>
              <c:pt idx="13">
                <c:v>112.33462135067403</c:v>
              </c:pt>
              <c:pt idx="14">
                <c:v>110.40242784069324</c:v>
              </c:pt>
              <c:pt idx="15">
                <c:v>114.61819483810282</c:v>
              </c:pt>
              <c:pt idx="16">
                <c:v>116.38839509736256</c:v>
              </c:pt>
              <c:pt idx="17">
                <c:v>107.30892560779242</c:v>
              </c:pt>
              <c:pt idx="18">
                <c:v>110.30168320218287</c:v>
              </c:pt>
              <c:pt idx="19">
                <c:v>110.73021459117885</c:v>
              </c:pt>
              <c:pt idx="20">
                <c:v>112.48143481218386</c:v>
              </c:pt>
              <c:pt idx="21">
                <c:v>114.90168233093941</c:v>
              </c:pt>
              <c:pt idx="22">
                <c:v>112.94094609019024</c:v>
              </c:pt>
              <c:pt idx="23">
                <c:v>114.21106568387805</c:v>
              </c:pt>
              <c:pt idx="24">
                <c:v>110.17481421539328</c:v>
              </c:pt>
              <c:pt idx="25">
                <c:v>111.17740730175242</c:v>
              </c:pt>
              <c:pt idx="26">
                <c:v>115.20100847772667</c:v>
              </c:pt>
              <c:pt idx="27">
                <c:v>106.8440882306666</c:v>
              </c:pt>
              <c:pt idx="28">
                <c:v>111.85452616070472</c:v>
              </c:pt>
              <c:pt idx="29">
                <c:v>111.75962185028851</c:v>
              </c:pt>
              <c:pt idx="30">
                <c:v>109.53298170537238</c:v>
              </c:pt>
              <c:pt idx="31">
                <c:v>112.0297668431691</c:v>
              </c:pt>
              <c:pt idx="32">
                <c:v>110.59639938232992</c:v>
              </c:pt>
              <c:pt idx="33">
                <c:v>119.18717626525397</c:v>
              </c:pt>
              <c:pt idx="34">
                <c:v>112.98626411913686</c:v>
              </c:pt>
              <c:pt idx="35">
                <c:v>115.04384533451343</c:v>
              </c:pt>
              <c:pt idx="36">
                <c:v>115.04642386300124</c:v>
              </c:pt>
              <c:pt idx="37">
                <c:v>116.69581216402962</c:v>
              </c:pt>
              <c:pt idx="38">
                <c:v>115.49009841803259</c:v>
              </c:pt>
              <c:pt idx="39">
                <c:v>117.59033193773017</c:v>
              </c:pt>
              <c:pt idx="40">
                <c:v>118.25174349493084</c:v>
              </c:pt>
              <c:pt idx="41">
                <c:v>118.63784127544609</c:v>
              </c:pt>
              <c:pt idx="42">
                <c:v>118.30160960795001</c:v>
              </c:pt>
              <c:pt idx="43">
                <c:v>120.53700190213759</c:v>
              </c:pt>
              <c:pt idx="44">
                <c:v>120.36567506721983</c:v>
              </c:pt>
              <c:pt idx="45">
                <c:v>111.77023094656222</c:v>
              </c:pt>
              <c:pt idx="46">
                <c:v>121.87483089866322</c:v>
              </c:pt>
              <c:pt idx="47">
                <c:v>119.68705408709484</c:v>
              </c:pt>
              <c:pt idx="48">
                <c:v>119.53848381792425</c:v>
              </c:pt>
            </c:numLit>
          </c:val>
          <c:smooth val="0"/>
          <c:extLst>
            <c:ext xmlns:c16="http://schemas.microsoft.com/office/drawing/2014/chart" uri="{C3380CC4-5D6E-409C-BE32-E72D297353CC}">
              <c16:uniqueId val="{00000002-FC74-4DDE-AC8E-A2A752FAEDB8}"/>
            </c:ext>
          </c:extLst>
        </c:ser>
        <c:dLbls>
          <c:showLegendKey val="0"/>
          <c:showVal val="0"/>
          <c:showCatName val="0"/>
          <c:showSerName val="0"/>
          <c:showPercent val="0"/>
          <c:showBubbleSize val="0"/>
        </c:dLbls>
        <c:marker val="1"/>
        <c:smooth val="0"/>
        <c:axId val="474891464"/>
        <c:axId val="474888328"/>
      </c:lineChart>
      <c:dateAx>
        <c:axId val="474891464"/>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88328"/>
        <c:crosses val="autoZero"/>
        <c:auto val="0"/>
        <c:lblOffset val="100"/>
        <c:baseTimeUnit val="months"/>
        <c:majorUnit val="6"/>
        <c:majorTimeUnit val="months"/>
        <c:minorUnit val="1"/>
        <c:minorTimeUnit val="months"/>
      </c:dateAx>
      <c:valAx>
        <c:axId val="474888328"/>
        <c:scaling>
          <c:orientation val="minMax"/>
          <c:min val="1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91464"/>
        <c:crosses val="autoZero"/>
        <c:crossBetween val="midCat"/>
      </c:valAx>
      <c:spPr>
        <a:solidFill>
          <a:srgbClr val="FFFFFF"/>
        </a:solidFill>
        <a:ln w="12700">
          <a:solidFill>
            <a:srgbClr val="808080"/>
          </a:solidFill>
          <a:prstDash val="solid"/>
        </a:ln>
      </c:spPr>
    </c:plotArea>
    <c:legend>
      <c:legendPos val="r"/>
      <c:layout>
        <c:manualLayout>
          <c:xMode val="edge"/>
          <c:yMode val="edge"/>
          <c:x val="0.19730811426349484"/>
          <c:y val="0.90686717808342632"/>
          <c:w val="0.7052632309850157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32157091474677"/>
          <c:h val="0.73858628186498143"/>
        </c:manualLayout>
      </c:layout>
      <c:lineChart>
        <c:grouping val="standard"/>
        <c:varyColors val="0"/>
        <c:ser>
          <c:idx val="1"/>
          <c:order val="0"/>
          <c:tx>
            <c:v>TOTAL SOINS DE VILLE </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43678</c:v>
              </c:pt>
              <c:pt idx="1">
                <c:v>43709</c:v>
              </c:pt>
              <c:pt idx="2">
                <c:v>43739</c:v>
              </c:pt>
              <c:pt idx="3">
                <c:v>43770</c:v>
              </c:pt>
              <c:pt idx="4">
                <c:v>43800</c:v>
              </c:pt>
              <c:pt idx="5">
                <c:v>43831</c:v>
              </c:pt>
              <c:pt idx="6">
                <c:v>43862</c:v>
              </c:pt>
              <c:pt idx="7">
                <c:v>43891</c:v>
              </c:pt>
              <c:pt idx="8">
                <c:v>43922</c:v>
              </c:pt>
              <c:pt idx="9">
                <c:v>43952</c:v>
              </c:pt>
              <c:pt idx="10">
                <c:v>43983</c:v>
              </c:pt>
              <c:pt idx="11">
                <c:v>44013</c:v>
              </c:pt>
              <c:pt idx="12">
                <c:v>44044</c:v>
              </c:pt>
              <c:pt idx="13">
                <c:v>44075</c:v>
              </c:pt>
              <c:pt idx="14">
                <c:v>44105</c:v>
              </c:pt>
              <c:pt idx="15">
                <c:v>44136</c:v>
              </c:pt>
              <c:pt idx="16">
                <c:v>44166</c:v>
              </c:pt>
              <c:pt idx="17">
                <c:v>44197</c:v>
              </c:pt>
              <c:pt idx="18">
                <c:v>44228</c:v>
              </c:pt>
              <c:pt idx="19">
                <c:v>44256</c:v>
              </c:pt>
              <c:pt idx="20">
                <c:v>44287</c:v>
              </c:pt>
              <c:pt idx="21">
                <c:v>44317</c:v>
              </c:pt>
              <c:pt idx="22">
                <c:v>44348</c:v>
              </c:pt>
              <c:pt idx="23">
                <c:v>44378</c:v>
              </c:pt>
              <c:pt idx="24">
                <c:v>44409</c:v>
              </c:pt>
              <c:pt idx="25">
                <c:v>44440</c:v>
              </c:pt>
              <c:pt idx="26">
                <c:v>44470</c:v>
              </c:pt>
              <c:pt idx="27">
                <c:v>44501</c:v>
              </c:pt>
              <c:pt idx="28">
                <c:v>44531</c:v>
              </c:pt>
              <c:pt idx="29">
                <c:v>44562</c:v>
              </c:pt>
              <c:pt idx="30">
                <c:v>44593</c:v>
              </c:pt>
              <c:pt idx="31">
                <c:v>44621</c:v>
              </c:pt>
              <c:pt idx="32">
                <c:v>44652</c:v>
              </c:pt>
              <c:pt idx="33">
                <c:v>44682</c:v>
              </c:pt>
              <c:pt idx="34">
                <c:v>44713</c:v>
              </c:pt>
              <c:pt idx="35">
                <c:v>44743</c:v>
              </c:pt>
              <c:pt idx="36">
                <c:v>44774</c:v>
              </c:pt>
              <c:pt idx="37">
                <c:v>44805</c:v>
              </c:pt>
              <c:pt idx="38">
                <c:v>44835</c:v>
              </c:pt>
              <c:pt idx="39">
                <c:v>44866</c:v>
              </c:pt>
              <c:pt idx="40">
                <c:v>44896</c:v>
              </c:pt>
              <c:pt idx="41">
                <c:v>44927</c:v>
              </c:pt>
              <c:pt idx="42">
                <c:v>44958</c:v>
              </c:pt>
              <c:pt idx="43">
                <c:v>44986</c:v>
              </c:pt>
              <c:pt idx="44">
                <c:v>45017</c:v>
              </c:pt>
              <c:pt idx="45">
                <c:v>45047</c:v>
              </c:pt>
              <c:pt idx="46">
                <c:v>45078</c:v>
              </c:pt>
              <c:pt idx="47">
                <c:v>45108</c:v>
              </c:pt>
              <c:pt idx="48">
                <c:v>45139</c:v>
              </c:pt>
            </c:numLit>
          </c:cat>
          <c:val>
            <c:numLit>
              <c:formatCode>General</c:formatCode>
              <c:ptCount val="49"/>
              <c:pt idx="0">
                <c:v>99.732329847105134</c:v>
              </c:pt>
              <c:pt idx="1">
                <c:v>101.22556107617847</c:v>
              </c:pt>
              <c:pt idx="2">
                <c:v>100.62693170729243</c:v>
              </c:pt>
              <c:pt idx="3">
                <c:v>101.72449057315018</c:v>
              </c:pt>
              <c:pt idx="4">
                <c:v>101.86291335962085</c:v>
              </c:pt>
              <c:pt idx="5">
                <c:v>101.01954054688356</c:v>
              </c:pt>
              <c:pt idx="6">
                <c:v>101.96441441304496</c:v>
              </c:pt>
              <c:pt idx="7">
                <c:v>97.418239521955087</c:v>
              </c:pt>
              <c:pt idx="8">
                <c:v>85.390921268350695</c:v>
              </c:pt>
              <c:pt idx="9">
                <c:v>94.320817030284203</c:v>
              </c:pt>
              <c:pt idx="10">
                <c:v>101.78310652877998</c:v>
              </c:pt>
              <c:pt idx="11">
                <c:v>101.91837428419335</c:v>
              </c:pt>
              <c:pt idx="12">
                <c:v>103.29957596781544</c:v>
              </c:pt>
              <c:pt idx="13">
                <c:v>104.12203656460228</c:v>
              </c:pt>
              <c:pt idx="14">
                <c:v>104.95109155368741</c:v>
              </c:pt>
              <c:pt idx="15">
                <c:v>109.66282613176898</c:v>
              </c:pt>
              <c:pt idx="16">
                <c:v>105.73443533574618</c:v>
              </c:pt>
              <c:pt idx="17">
                <c:v>106.53939466976941</c:v>
              </c:pt>
              <c:pt idx="18">
                <c:v>107.16542512051304</c:v>
              </c:pt>
              <c:pt idx="19">
                <c:v>107.33459552625233</c:v>
              </c:pt>
              <c:pt idx="20">
                <c:v>109.44220733914376</c:v>
              </c:pt>
              <c:pt idx="21">
                <c:v>108.07948130980063</c:v>
              </c:pt>
              <c:pt idx="22">
                <c:v>106.18117521629678</c:v>
              </c:pt>
              <c:pt idx="23">
                <c:v>107.37439928615638</c:v>
              </c:pt>
              <c:pt idx="24">
                <c:v>108.3302732165736</c:v>
              </c:pt>
              <c:pt idx="25">
                <c:v>107.91084816686119</c:v>
              </c:pt>
              <c:pt idx="26">
                <c:v>108.07625541134639</c:v>
              </c:pt>
              <c:pt idx="27">
                <c:v>107.45321639462422</c:v>
              </c:pt>
              <c:pt idx="28">
                <c:v>108.42664440102602</c:v>
              </c:pt>
              <c:pt idx="29">
                <c:v>113.94713280850127</c:v>
              </c:pt>
              <c:pt idx="30">
                <c:v>112.22268015619412</c:v>
              </c:pt>
              <c:pt idx="31">
                <c:v>109.63095087742994</c:v>
              </c:pt>
              <c:pt idx="32">
                <c:v>109.53318497418074</c:v>
              </c:pt>
              <c:pt idx="33">
                <c:v>109.69363163766278</c:v>
              </c:pt>
              <c:pt idx="34">
                <c:v>109.02209930601994</c:v>
              </c:pt>
              <c:pt idx="35">
                <c:v>109.42574422994606</c:v>
              </c:pt>
              <c:pt idx="36">
                <c:v>110.97504094315347</c:v>
              </c:pt>
              <c:pt idx="37">
                <c:v>109.30863665092107</c:v>
              </c:pt>
              <c:pt idx="38">
                <c:v>109.46071356753421</c:v>
              </c:pt>
              <c:pt idx="39">
                <c:v>108.76600055910812</c:v>
              </c:pt>
              <c:pt idx="40">
                <c:v>109.13016612525399</c:v>
              </c:pt>
              <c:pt idx="41">
                <c:v>108.84282957629195</c:v>
              </c:pt>
              <c:pt idx="42">
                <c:v>108.42190972597191</c:v>
              </c:pt>
              <c:pt idx="43">
                <c:v>109.06008001558246</c:v>
              </c:pt>
              <c:pt idx="44">
                <c:v>107.85043411251192</c:v>
              </c:pt>
              <c:pt idx="45">
                <c:v>108.56381787696078</c:v>
              </c:pt>
              <c:pt idx="46">
                <c:v>111.95645620926416</c:v>
              </c:pt>
              <c:pt idx="47">
                <c:v>110.70065609119717</c:v>
              </c:pt>
              <c:pt idx="48">
                <c:v>109.29359711591641</c:v>
              </c:pt>
            </c:numLit>
          </c:val>
          <c:smooth val="0"/>
          <c:extLst>
            <c:ext xmlns:c16="http://schemas.microsoft.com/office/drawing/2014/chart" uri="{C3380CC4-5D6E-409C-BE32-E72D297353CC}">
              <c16:uniqueId val="{00000001-87EC-4C12-AA06-514701BBC613}"/>
            </c:ext>
          </c:extLst>
        </c:ser>
        <c:ser>
          <c:idx val="0"/>
          <c:order val="1"/>
          <c:tx>
            <c:v>SDV HORS COVID</c:v>
          </c:tx>
          <c:spPr>
            <a:ln w="12700">
              <a:solidFill>
                <a:srgbClr val="FF00FF"/>
              </a:solidFill>
              <a:prstDash val="solid"/>
            </a:ln>
          </c:spPr>
          <c:cat>
            <c:numLit>
              <c:formatCode>General</c:formatCode>
              <c:ptCount val="49"/>
              <c:pt idx="0">
                <c:v>43678</c:v>
              </c:pt>
              <c:pt idx="1">
                <c:v>43709</c:v>
              </c:pt>
              <c:pt idx="2">
                <c:v>43739</c:v>
              </c:pt>
              <c:pt idx="3">
                <c:v>43770</c:v>
              </c:pt>
              <c:pt idx="4">
                <c:v>43800</c:v>
              </c:pt>
              <c:pt idx="5">
                <c:v>43831</c:v>
              </c:pt>
              <c:pt idx="6">
                <c:v>43862</c:v>
              </c:pt>
              <c:pt idx="7">
                <c:v>43891</c:v>
              </c:pt>
              <c:pt idx="8">
                <c:v>43922</c:v>
              </c:pt>
              <c:pt idx="9">
                <c:v>43952</c:v>
              </c:pt>
              <c:pt idx="10">
                <c:v>43983</c:v>
              </c:pt>
              <c:pt idx="11">
                <c:v>44013</c:v>
              </c:pt>
              <c:pt idx="12">
                <c:v>44044</c:v>
              </c:pt>
              <c:pt idx="13">
                <c:v>44075</c:v>
              </c:pt>
              <c:pt idx="14">
                <c:v>44105</c:v>
              </c:pt>
              <c:pt idx="15">
                <c:v>44136</c:v>
              </c:pt>
              <c:pt idx="16">
                <c:v>44166</c:v>
              </c:pt>
              <c:pt idx="17">
                <c:v>44197</c:v>
              </c:pt>
              <c:pt idx="18">
                <c:v>44228</c:v>
              </c:pt>
              <c:pt idx="19">
                <c:v>44256</c:v>
              </c:pt>
              <c:pt idx="20">
                <c:v>44287</c:v>
              </c:pt>
              <c:pt idx="21">
                <c:v>44317</c:v>
              </c:pt>
              <c:pt idx="22">
                <c:v>44348</c:v>
              </c:pt>
              <c:pt idx="23">
                <c:v>44378</c:v>
              </c:pt>
              <c:pt idx="24">
                <c:v>44409</c:v>
              </c:pt>
              <c:pt idx="25">
                <c:v>44440</c:v>
              </c:pt>
              <c:pt idx="26">
                <c:v>44470</c:v>
              </c:pt>
              <c:pt idx="27">
                <c:v>44501</c:v>
              </c:pt>
              <c:pt idx="28">
                <c:v>44531</c:v>
              </c:pt>
              <c:pt idx="29">
                <c:v>44562</c:v>
              </c:pt>
              <c:pt idx="30">
                <c:v>44593</c:v>
              </c:pt>
              <c:pt idx="31">
                <c:v>44621</c:v>
              </c:pt>
              <c:pt idx="32">
                <c:v>44652</c:v>
              </c:pt>
              <c:pt idx="33">
                <c:v>44682</c:v>
              </c:pt>
              <c:pt idx="34">
                <c:v>44713</c:v>
              </c:pt>
              <c:pt idx="35">
                <c:v>44743</c:v>
              </c:pt>
              <c:pt idx="36">
                <c:v>44774</c:v>
              </c:pt>
              <c:pt idx="37">
                <c:v>44805</c:v>
              </c:pt>
              <c:pt idx="38">
                <c:v>44835</c:v>
              </c:pt>
              <c:pt idx="39">
                <c:v>44866</c:v>
              </c:pt>
              <c:pt idx="40">
                <c:v>44896</c:v>
              </c:pt>
              <c:pt idx="41">
                <c:v>44927</c:v>
              </c:pt>
              <c:pt idx="42">
                <c:v>44958</c:v>
              </c:pt>
              <c:pt idx="43">
                <c:v>44986</c:v>
              </c:pt>
              <c:pt idx="44">
                <c:v>45017</c:v>
              </c:pt>
              <c:pt idx="45">
                <c:v>45047</c:v>
              </c:pt>
              <c:pt idx="46">
                <c:v>45078</c:v>
              </c:pt>
              <c:pt idx="47">
                <c:v>45108</c:v>
              </c:pt>
              <c:pt idx="48">
                <c:v>45139</c:v>
              </c:pt>
            </c:numLit>
          </c:cat>
          <c:val>
            <c:numLit>
              <c:formatCode>General</c:formatCode>
              <c:ptCount val="49"/>
              <c:pt idx="0">
                <c:v>99.939728745101533</c:v>
              </c:pt>
              <c:pt idx="1">
                <c:v>101.09954040611746</c:v>
              </c:pt>
              <c:pt idx="2">
                <c:v>100.95841730744557</c:v>
              </c:pt>
              <c:pt idx="3">
                <c:v>101.17176920900218</c:v>
              </c:pt>
              <c:pt idx="4">
                <c:v>102.18552459708548</c:v>
              </c:pt>
              <c:pt idx="5">
                <c:v>101.45796336498051</c:v>
              </c:pt>
              <c:pt idx="6">
                <c:v>101.99681990277347</c:v>
              </c:pt>
              <c:pt idx="7">
                <c:v>97.578220712045976</c:v>
              </c:pt>
              <c:pt idx="8">
                <c:v>80.546273838924762</c:v>
              </c:pt>
              <c:pt idx="9">
                <c:v>90.231336336214611</c:v>
              </c:pt>
              <c:pt idx="10">
                <c:v>98.926375325692206</c:v>
              </c:pt>
              <c:pt idx="11">
                <c:v>99.781130606080353</c:v>
              </c:pt>
              <c:pt idx="12">
                <c:v>101.63540618278304</c:v>
              </c:pt>
              <c:pt idx="13">
                <c:v>101.81490394526924</c:v>
              </c:pt>
              <c:pt idx="14">
                <c:v>101.85831501900222</c:v>
              </c:pt>
              <c:pt idx="15">
                <c:v>104.47682758811305</c:v>
              </c:pt>
              <c:pt idx="16">
                <c:v>102.4362524080759</c:v>
              </c:pt>
              <c:pt idx="17">
                <c:v>102.72055858732907</c:v>
              </c:pt>
              <c:pt idx="18">
                <c:v>102.84012206888167</c:v>
              </c:pt>
              <c:pt idx="19">
                <c:v>102.29105752770083</c:v>
              </c:pt>
              <c:pt idx="20">
                <c:v>104.20061772895177</c:v>
              </c:pt>
              <c:pt idx="21">
                <c:v>104.60724767171814</c:v>
              </c:pt>
              <c:pt idx="22">
                <c:v>103.01725243627529</c:v>
              </c:pt>
              <c:pt idx="23">
                <c:v>103.80956589332794</c:v>
              </c:pt>
              <c:pt idx="24">
                <c:v>102.66622951140765</c:v>
              </c:pt>
              <c:pt idx="25">
                <c:v>103.77415081719855</c:v>
              </c:pt>
              <c:pt idx="26">
                <c:v>105.57955310206559</c:v>
              </c:pt>
              <c:pt idx="27">
                <c:v>104.51503088730274</c:v>
              </c:pt>
              <c:pt idx="28">
                <c:v>103.80233181326003</c:v>
              </c:pt>
              <c:pt idx="29">
                <c:v>103.85185295750263</c:v>
              </c:pt>
              <c:pt idx="30">
                <c:v>103.8638078133135</c:v>
              </c:pt>
              <c:pt idx="31">
                <c:v>104.70845347427087</c:v>
              </c:pt>
              <c:pt idx="32">
                <c:v>104.73125592992561</c:v>
              </c:pt>
              <c:pt idx="33">
                <c:v>106.60111381716911</c:v>
              </c:pt>
              <c:pt idx="34">
                <c:v>106.26971275827421</c:v>
              </c:pt>
              <c:pt idx="35">
                <c:v>106.27978905032927</c:v>
              </c:pt>
              <c:pt idx="36">
                <c:v>107.88905082288561</c:v>
              </c:pt>
              <c:pt idx="37">
                <c:v>107.56243049502172</c:v>
              </c:pt>
              <c:pt idx="38">
                <c:v>107.19312603714464</c:v>
              </c:pt>
              <c:pt idx="39">
                <c:v>107.04411542058865</c:v>
              </c:pt>
              <c:pt idx="40">
                <c:v>107.04712595686345</c:v>
              </c:pt>
              <c:pt idx="41">
                <c:v>107.86416237311755</c:v>
              </c:pt>
              <c:pt idx="42">
                <c:v>107.69966031886523</c:v>
              </c:pt>
              <c:pt idx="43">
                <c:v>108.69272154050884</c:v>
              </c:pt>
              <c:pt idx="44">
                <c:v>107.73821027010739</c:v>
              </c:pt>
              <c:pt idx="45">
                <c:v>107.29351014347475</c:v>
              </c:pt>
              <c:pt idx="46">
                <c:v>111.45707030897505</c:v>
              </c:pt>
              <c:pt idx="47">
                <c:v>109.86721527012111</c:v>
              </c:pt>
              <c:pt idx="48">
                <c:v>108.77931713044677</c:v>
              </c:pt>
            </c:numLit>
          </c:val>
          <c:smooth val="0"/>
          <c:extLst>
            <c:ext xmlns:c16="http://schemas.microsoft.com/office/drawing/2014/chart" uri="{C3380CC4-5D6E-409C-BE32-E72D297353CC}">
              <c16:uniqueId val="{00000002-87EC-4C12-AA06-514701BBC613}"/>
            </c:ext>
          </c:extLst>
        </c:ser>
        <c:dLbls>
          <c:showLegendKey val="0"/>
          <c:showVal val="0"/>
          <c:showCatName val="0"/>
          <c:showSerName val="0"/>
          <c:showPercent val="0"/>
          <c:showBubbleSize val="0"/>
        </c:dLbls>
        <c:marker val="1"/>
        <c:smooth val="0"/>
        <c:axId val="479864704"/>
        <c:axId val="479861176"/>
      </c:lineChart>
      <c:dateAx>
        <c:axId val="479864704"/>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9861176"/>
        <c:crosses val="autoZero"/>
        <c:auto val="0"/>
        <c:lblOffset val="100"/>
        <c:baseTimeUnit val="months"/>
        <c:majorUnit val="6"/>
        <c:majorTimeUnit val="months"/>
        <c:minorUnit val="1"/>
        <c:minorTimeUnit val="months"/>
      </c:dateAx>
      <c:valAx>
        <c:axId val="479861176"/>
        <c:scaling>
          <c:orientation val="minMax"/>
          <c:max val="125"/>
          <c:min val="7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9864704"/>
        <c:crossesAt val="41061"/>
        <c:crossBetween val="midCat"/>
        <c:majorUnit val="10"/>
      </c:valAx>
      <c:spPr>
        <a:solidFill>
          <a:srgbClr val="FFFFFF"/>
        </a:solidFill>
        <a:ln w="12700">
          <a:solidFill>
            <a:srgbClr val="808080"/>
          </a:solidFill>
          <a:prstDash val="solid"/>
        </a:ln>
      </c:spPr>
    </c:plotArea>
    <c:legend>
      <c:legendPos val="r"/>
      <c:layout>
        <c:manualLayout>
          <c:xMode val="edge"/>
          <c:yMode val="edge"/>
          <c:x val="6.5219166666666648E-2"/>
          <c:y val="0.90196523717797072"/>
          <c:w val="0.81109666666666669"/>
          <c:h val="8.3333896567650112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32157091474677"/>
          <c:h val="0.73858628186498143"/>
        </c:manualLayout>
      </c:layout>
      <c:lineChart>
        <c:grouping val="standard"/>
        <c:varyColors val="0"/>
        <c:ser>
          <c:idx val="1"/>
          <c:order val="0"/>
          <c:tx>
            <c:v>Montants masseurs-kiné</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43678</c:v>
              </c:pt>
              <c:pt idx="1">
                <c:v>43709</c:v>
              </c:pt>
              <c:pt idx="2">
                <c:v>43739</c:v>
              </c:pt>
              <c:pt idx="3">
                <c:v>43770</c:v>
              </c:pt>
              <c:pt idx="4">
                <c:v>43800</c:v>
              </c:pt>
              <c:pt idx="5">
                <c:v>43831</c:v>
              </c:pt>
              <c:pt idx="6">
                <c:v>43862</c:v>
              </c:pt>
              <c:pt idx="7">
                <c:v>43891</c:v>
              </c:pt>
              <c:pt idx="8">
                <c:v>43922</c:v>
              </c:pt>
              <c:pt idx="9">
                <c:v>43952</c:v>
              </c:pt>
              <c:pt idx="10">
                <c:v>43983</c:v>
              </c:pt>
              <c:pt idx="11">
                <c:v>44013</c:v>
              </c:pt>
              <c:pt idx="12">
                <c:v>44044</c:v>
              </c:pt>
              <c:pt idx="13">
                <c:v>44075</c:v>
              </c:pt>
              <c:pt idx="14">
                <c:v>44105</c:v>
              </c:pt>
              <c:pt idx="15">
                <c:v>44136</c:v>
              </c:pt>
              <c:pt idx="16">
                <c:v>44166</c:v>
              </c:pt>
              <c:pt idx="17">
                <c:v>44197</c:v>
              </c:pt>
              <c:pt idx="18">
                <c:v>44228</c:v>
              </c:pt>
              <c:pt idx="19">
                <c:v>44256</c:v>
              </c:pt>
              <c:pt idx="20">
                <c:v>44287</c:v>
              </c:pt>
              <c:pt idx="21">
                <c:v>44317</c:v>
              </c:pt>
              <c:pt idx="22">
                <c:v>44348</c:v>
              </c:pt>
              <c:pt idx="23">
                <c:v>44378</c:v>
              </c:pt>
              <c:pt idx="24">
                <c:v>44409</c:v>
              </c:pt>
              <c:pt idx="25">
                <c:v>44440</c:v>
              </c:pt>
              <c:pt idx="26">
                <c:v>44470</c:v>
              </c:pt>
              <c:pt idx="27">
                <c:v>44501</c:v>
              </c:pt>
              <c:pt idx="28">
                <c:v>44531</c:v>
              </c:pt>
              <c:pt idx="29">
                <c:v>44562</c:v>
              </c:pt>
              <c:pt idx="30">
                <c:v>44593</c:v>
              </c:pt>
              <c:pt idx="31">
                <c:v>44621</c:v>
              </c:pt>
              <c:pt idx="32">
                <c:v>44652</c:v>
              </c:pt>
              <c:pt idx="33">
                <c:v>44682</c:v>
              </c:pt>
              <c:pt idx="34">
                <c:v>44713</c:v>
              </c:pt>
              <c:pt idx="35">
                <c:v>44743</c:v>
              </c:pt>
              <c:pt idx="36">
                <c:v>44774</c:v>
              </c:pt>
              <c:pt idx="37">
                <c:v>44805</c:v>
              </c:pt>
              <c:pt idx="38">
                <c:v>44835</c:v>
              </c:pt>
              <c:pt idx="39">
                <c:v>44866</c:v>
              </c:pt>
              <c:pt idx="40">
                <c:v>44896</c:v>
              </c:pt>
              <c:pt idx="41">
                <c:v>44927</c:v>
              </c:pt>
              <c:pt idx="42">
                <c:v>44958</c:v>
              </c:pt>
              <c:pt idx="43">
                <c:v>44986</c:v>
              </c:pt>
              <c:pt idx="44">
                <c:v>45017</c:v>
              </c:pt>
              <c:pt idx="45">
                <c:v>45047</c:v>
              </c:pt>
              <c:pt idx="46">
                <c:v>45078</c:v>
              </c:pt>
              <c:pt idx="47">
                <c:v>45108</c:v>
              </c:pt>
              <c:pt idx="48">
                <c:v>45139</c:v>
              </c:pt>
            </c:numLit>
          </c:cat>
          <c:val>
            <c:numLit>
              <c:formatCode>General</c:formatCode>
              <c:ptCount val="49"/>
              <c:pt idx="0">
                <c:v>99.92501258069862</c:v>
              </c:pt>
              <c:pt idx="1">
                <c:v>100.83694377166211</c:v>
              </c:pt>
              <c:pt idx="2">
                <c:v>100.80493911838573</c:v>
              </c:pt>
              <c:pt idx="3">
                <c:v>100.92902117116218</c:v>
              </c:pt>
              <c:pt idx="4">
                <c:v>99.145132852429015</c:v>
              </c:pt>
              <c:pt idx="5">
                <c:v>100.73896252118718</c:v>
              </c:pt>
              <c:pt idx="6">
                <c:v>102.19339478472951</c:v>
              </c:pt>
              <c:pt idx="7">
                <c:v>80.126530041177517</c:v>
              </c:pt>
              <c:pt idx="8">
                <c:v>21.541091288957933</c:v>
              </c:pt>
              <c:pt idx="9">
                <c:v>51.239801944648931</c:v>
              </c:pt>
              <c:pt idx="10">
                <c:v>87.036920262607893</c:v>
              </c:pt>
              <c:pt idx="11">
                <c:v>95.547835536567703</c:v>
              </c:pt>
              <c:pt idx="12">
                <c:v>100.01528809206587</c:v>
              </c:pt>
              <c:pt idx="13">
                <c:v>99.590995245527196</c:v>
              </c:pt>
              <c:pt idx="14">
                <c:v>98.728125045534895</c:v>
              </c:pt>
              <c:pt idx="15">
                <c:v>100.89671648035336</c:v>
              </c:pt>
              <c:pt idx="16">
                <c:v>102.38034268076146</c:v>
              </c:pt>
              <c:pt idx="17">
                <c:v>95.475173767205675</c:v>
              </c:pt>
              <c:pt idx="18">
                <c:v>98.325549789878878</c:v>
              </c:pt>
              <c:pt idx="19">
                <c:v>97.794394558866287</c:v>
              </c:pt>
              <c:pt idx="20">
                <c:v>99.847973575834843</c:v>
              </c:pt>
              <c:pt idx="21">
                <c:v>100.5436255003702</c:v>
              </c:pt>
              <c:pt idx="22">
                <c:v>99.407541773128202</c:v>
              </c:pt>
              <c:pt idx="23">
                <c:v>99.605293760698189</c:v>
              </c:pt>
              <c:pt idx="24">
                <c:v>96.510609830707196</c:v>
              </c:pt>
              <c:pt idx="25">
                <c:v>97.303803968601713</c:v>
              </c:pt>
              <c:pt idx="26">
                <c:v>99.691671473856019</c:v>
              </c:pt>
              <c:pt idx="27">
                <c:v>95.307173784055351</c:v>
              </c:pt>
              <c:pt idx="28">
                <c:v>96.847002536454184</c:v>
              </c:pt>
              <c:pt idx="29">
                <c:v>97.986834882371539</c:v>
              </c:pt>
              <c:pt idx="30">
                <c:v>95.637608017978238</c:v>
              </c:pt>
              <c:pt idx="31">
                <c:v>97.016189407387714</c:v>
              </c:pt>
              <c:pt idx="32">
                <c:v>95.157712115473828</c:v>
              </c:pt>
              <c:pt idx="33">
                <c:v>100.23740383061026</c:v>
              </c:pt>
              <c:pt idx="34">
                <c:v>98.183445709267261</c:v>
              </c:pt>
              <c:pt idx="35">
                <c:v>99.799347573590893</c:v>
              </c:pt>
              <c:pt idx="36">
                <c:v>99.919755252002318</c:v>
              </c:pt>
              <c:pt idx="37">
                <c:v>99.815397162824965</c:v>
              </c:pt>
              <c:pt idx="38">
                <c:v>98.958223409658842</c:v>
              </c:pt>
              <c:pt idx="39">
                <c:v>100.12353946756505</c:v>
              </c:pt>
              <c:pt idx="40">
                <c:v>100.45567851452977</c:v>
              </c:pt>
              <c:pt idx="41">
                <c:v>100.56439565342048</c:v>
              </c:pt>
              <c:pt idx="42">
                <c:v>100.92869413927829</c:v>
              </c:pt>
              <c:pt idx="43">
                <c:v>102.35271392607383</c:v>
              </c:pt>
              <c:pt idx="44">
                <c:v>102.08426344293298</c:v>
              </c:pt>
              <c:pt idx="45">
                <c:v>97.532053307631827</c:v>
              </c:pt>
              <c:pt idx="46">
                <c:v>103.17056550985262</c:v>
              </c:pt>
              <c:pt idx="47">
                <c:v>100.80435006088095</c:v>
              </c:pt>
              <c:pt idx="48">
                <c:v>100.27988844371227</c:v>
              </c:pt>
            </c:numLit>
          </c:val>
          <c:smooth val="0"/>
          <c:extLst>
            <c:ext xmlns:c16="http://schemas.microsoft.com/office/drawing/2014/chart" uri="{C3380CC4-5D6E-409C-BE32-E72D297353CC}">
              <c16:uniqueId val="{00000001-236C-4149-90D3-A864EBBF0525}"/>
            </c:ext>
          </c:extLst>
        </c:ser>
        <c:dLbls>
          <c:showLegendKey val="0"/>
          <c:showVal val="0"/>
          <c:showCatName val="0"/>
          <c:showSerName val="0"/>
          <c:showPercent val="0"/>
          <c:showBubbleSize val="0"/>
        </c:dLbls>
        <c:marker val="1"/>
        <c:smooth val="0"/>
        <c:axId val="474893424"/>
        <c:axId val="474885192"/>
      </c:lineChart>
      <c:dateAx>
        <c:axId val="474893424"/>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4885192"/>
        <c:crosses val="autoZero"/>
        <c:auto val="0"/>
        <c:lblOffset val="100"/>
        <c:baseTimeUnit val="months"/>
        <c:majorUnit val="6"/>
        <c:majorTimeUnit val="months"/>
        <c:minorUnit val="1"/>
        <c:minorTimeUnit val="months"/>
      </c:dateAx>
      <c:valAx>
        <c:axId val="474885192"/>
        <c:scaling>
          <c:orientation val="minMax"/>
          <c:min val="92"/>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93424"/>
        <c:crossesAt val="41061"/>
        <c:crossBetween val="midCat"/>
      </c:valAx>
      <c:spPr>
        <a:solidFill>
          <a:srgbClr val="FFFFFF"/>
        </a:solidFill>
        <a:ln w="12700">
          <a:solidFill>
            <a:srgbClr val="808080"/>
          </a:solidFill>
          <a:prstDash val="solid"/>
        </a:ln>
      </c:spPr>
    </c:plotArea>
    <c:legend>
      <c:legendPos val="r"/>
      <c:layout>
        <c:manualLayout>
          <c:xMode val="edge"/>
          <c:yMode val="edge"/>
          <c:x val="0.1710525073254732"/>
          <c:y val="0.90196523717797072"/>
          <c:w val="0.70526323098501575"/>
          <c:h val="8.3333896567650112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22011197098203"/>
        </c:manualLayout>
      </c:layout>
      <c:lineChart>
        <c:grouping val="standard"/>
        <c:varyColors val="0"/>
        <c:ser>
          <c:idx val="1"/>
          <c:order val="0"/>
          <c:tx>
            <c:v>TOTAL transports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43678</c:v>
              </c:pt>
              <c:pt idx="1">
                <c:v>43709</c:v>
              </c:pt>
              <c:pt idx="2">
                <c:v>43739</c:v>
              </c:pt>
              <c:pt idx="3">
                <c:v>43770</c:v>
              </c:pt>
              <c:pt idx="4">
                <c:v>43800</c:v>
              </c:pt>
              <c:pt idx="5">
                <c:v>43831</c:v>
              </c:pt>
              <c:pt idx="6">
                <c:v>43862</c:v>
              </c:pt>
              <c:pt idx="7">
                <c:v>43891</c:v>
              </c:pt>
              <c:pt idx="8">
                <c:v>43922</c:v>
              </c:pt>
              <c:pt idx="9">
                <c:v>43952</c:v>
              </c:pt>
              <c:pt idx="10">
                <c:v>43983</c:v>
              </c:pt>
              <c:pt idx="11">
                <c:v>44013</c:v>
              </c:pt>
              <c:pt idx="12">
                <c:v>44044</c:v>
              </c:pt>
              <c:pt idx="13">
                <c:v>44075</c:v>
              </c:pt>
              <c:pt idx="14">
                <c:v>44105</c:v>
              </c:pt>
              <c:pt idx="15">
                <c:v>44136</c:v>
              </c:pt>
              <c:pt idx="16">
                <c:v>44166</c:v>
              </c:pt>
              <c:pt idx="17">
                <c:v>44197</c:v>
              </c:pt>
              <c:pt idx="18">
                <c:v>44228</c:v>
              </c:pt>
              <c:pt idx="19">
                <c:v>44256</c:v>
              </c:pt>
              <c:pt idx="20">
                <c:v>44287</c:v>
              </c:pt>
              <c:pt idx="21">
                <c:v>44317</c:v>
              </c:pt>
              <c:pt idx="22">
                <c:v>44348</c:v>
              </c:pt>
              <c:pt idx="23">
                <c:v>44378</c:v>
              </c:pt>
              <c:pt idx="24">
                <c:v>44409</c:v>
              </c:pt>
              <c:pt idx="25">
                <c:v>44440</c:v>
              </c:pt>
              <c:pt idx="26">
                <c:v>44470</c:v>
              </c:pt>
              <c:pt idx="27">
                <c:v>44501</c:v>
              </c:pt>
              <c:pt idx="28">
                <c:v>44531</c:v>
              </c:pt>
              <c:pt idx="29">
                <c:v>44562</c:v>
              </c:pt>
              <c:pt idx="30">
                <c:v>44593</c:v>
              </c:pt>
              <c:pt idx="31">
                <c:v>44621</c:v>
              </c:pt>
              <c:pt idx="32">
                <c:v>44652</c:v>
              </c:pt>
              <c:pt idx="33">
                <c:v>44682</c:v>
              </c:pt>
              <c:pt idx="34">
                <c:v>44713</c:v>
              </c:pt>
              <c:pt idx="35">
                <c:v>44743</c:v>
              </c:pt>
              <c:pt idx="36">
                <c:v>44774</c:v>
              </c:pt>
              <c:pt idx="37">
                <c:v>44805</c:v>
              </c:pt>
              <c:pt idx="38">
                <c:v>44835</c:v>
              </c:pt>
              <c:pt idx="39">
                <c:v>44866</c:v>
              </c:pt>
              <c:pt idx="40">
                <c:v>44896</c:v>
              </c:pt>
              <c:pt idx="41">
                <c:v>44927</c:v>
              </c:pt>
              <c:pt idx="42">
                <c:v>44958</c:v>
              </c:pt>
              <c:pt idx="43">
                <c:v>44986</c:v>
              </c:pt>
              <c:pt idx="44">
                <c:v>45017</c:v>
              </c:pt>
              <c:pt idx="45">
                <c:v>45047</c:v>
              </c:pt>
              <c:pt idx="46">
                <c:v>45078</c:v>
              </c:pt>
              <c:pt idx="47">
                <c:v>45108</c:v>
              </c:pt>
              <c:pt idx="48">
                <c:v>45139</c:v>
              </c:pt>
            </c:numLit>
          </c:cat>
          <c:val>
            <c:numLit>
              <c:formatCode>General</c:formatCode>
              <c:ptCount val="49"/>
              <c:pt idx="0">
                <c:v>87.041219830693237</c:v>
              </c:pt>
              <c:pt idx="1">
                <c:v>86.919891409635241</c:v>
              </c:pt>
              <c:pt idx="2">
                <c:v>89.819678062275514</c:v>
              </c:pt>
              <c:pt idx="3">
                <c:v>87.17094791759979</c:v>
              </c:pt>
              <c:pt idx="4">
                <c:v>88.992244979357125</c:v>
              </c:pt>
              <c:pt idx="5">
                <c:v>88.381639033815063</c:v>
              </c:pt>
              <c:pt idx="6">
                <c:v>90.086911869291725</c:v>
              </c:pt>
              <c:pt idx="7">
                <c:v>89.697486788099312</c:v>
              </c:pt>
              <c:pt idx="8">
                <c:v>61.041655118726077</c:v>
              </c:pt>
              <c:pt idx="9">
                <c:v>66.032124926252692</c:v>
              </c:pt>
              <c:pt idx="10">
                <c:v>67.367382918147968</c:v>
              </c:pt>
              <c:pt idx="11">
                <c:v>73.16457547391451</c:v>
              </c:pt>
              <c:pt idx="12">
                <c:v>76.783347194941356</c:v>
              </c:pt>
              <c:pt idx="13">
                <c:v>82.947430890734324</c:v>
              </c:pt>
              <c:pt idx="14">
                <c:v>78.318888893512749</c:v>
              </c:pt>
              <c:pt idx="15">
                <c:v>84.914190562637373</c:v>
              </c:pt>
              <c:pt idx="16">
                <c:v>81.174988451939299</c:v>
              </c:pt>
              <c:pt idx="17">
                <c:v>81.53164532561361</c:v>
              </c:pt>
              <c:pt idx="18">
                <c:v>83.460286242802624</c:v>
              </c:pt>
              <c:pt idx="19">
                <c:v>86.100404754802696</c:v>
              </c:pt>
              <c:pt idx="20">
                <c:v>86.844488052450956</c:v>
              </c:pt>
              <c:pt idx="21">
                <c:v>89.312602508626256</c:v>
              </c:pt>
              <c:pt idx="22">
                <c:v>85.410315227415921</c:v>
              </c:pt>
              <c:pt idx="23">
                <c:v>88.209702873915802</c:v>
              </c:pt>
              <c:pt idx="24">
                <c:v>87.215302916264363</c:v>
              </c:pt>
              <c:pt idx="25">
                <c:v>86.678837138537872</c:v>
              </c:pt>
              <c:pt idx="26">
                <c:v>89.872457207246654</c:v>
              </c:pt>
              <c:pt idx="27">
                <c:v>87.427033612714169</c:v>
              </c:pt>
              <c:pt idx="28">
                <c:v>86.687470593261523</c:v>
              </c:pt>
              <c:pt idx="29">
                <c:v>87.193202482726065</c:v>
              </c:pt>
              <c:pt idx="30">
                <c:v>87.000917402978999</c:v>
              </c:pt>
              <c:pt idx="31">
                <c:v>87.185257921545059</c:v>
              </c:pt>
              <c:pt idx="32">
                <c:v>86.61201103553357</c:v>
              </c:pt>
              <c:pt idx="33">
                <c:v>88.165445104472781</c:v>
              </c:pt>
              <c:pt idx="34">
                <c:v>87.111986507521053</c:v>
              </c:pt>
              <c:pt idx="35">
                <c:v>87.529434797088356</c:v>
              </c:pt>
              <c:pt idx="36">
                <c:v>89.958586440511169</c:v>
              </c:pt>
              <c:pt idx="37">
                <c:v>91.313013096301404</c:v>
              </c:pt>
              <c:pt idx="38">
                <c:v>90.160911055059984</c:v>
              </c:pt>
              <c:pt idx="39">
                <c:v>91.025622744333319</c:v>
              </c:pt>
              <c:pt idx="40">
                <c:v>94.000080966168753</c:v>
              </c:pt>
              <c:pt idx="41">
                <c:v>88.518911390118603</c:v>
              </c:pt>
              <c:pt idx="42">
                <c:v>90.751921605261458</c:v>
              </c:pt>
              <c:pt idx="43">
                <c:v>91.12325735346198</c:v>
              </c:pt>
              <c:pt idx="44">
                <c:v>92.064073954247959</c:v>
              </c:pt>
              <c:pt idx="45">
                <c:v>89.846657257584582</c:v>
              </c:pt>
              <c:pt idx="46">
                <c:v>90.603592922798242</c:v>
              </c:pt>
              <c:pt idx="47">
                <c:v>92.058326939261576</c:v>
              </c:pt>
              <c:pt idx="48">
                <c:v>89.011874537740454</c:v>
              </c:pt>
            </c:numLit>
          </c:val>
          <c:smooth val="0"/>
          <c:extLst>
            <c:ext xmlns:c16="http://schemas.microsoft.com/office/drawing/2014/chart" uri="{C3380CC4-5D6E-409C-BE32-E72D297353CC}">
              <c16:uniqueId val="{00000001-D167-4161-823C-AAF4043B4FEA}"/>
            </c:ext>
          </c:extLst>
        </c:ser>
        <c:dLbls>
          <c:showLegendKey val="0"/>
          <c:showVal val="0"/>
          <c:showCatName val="0"/>
          <c:showSerName val="0"/>
          <c:showPercent val="0"/>
          <c:showBubbleSize val="0"/>
        </c:dLbls>
        <c:marker val="1"/>
        <c:smooth val="0"/>
        <c:axId val="474886368"/>
        <c:axId val="474894208"/>
      </c:lineChart>
      <c:dateAx>
        <c:axId val="474886368"/>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4894208"/>
        <c:crosses val="autoZero"/>
        <c:auto val="0"/>
        <c:lblOffset val="100"/>
        <c:baseTimeUnit val="months"/>
        <c:majorUnit val="6"/>
        <c:majorTimeUnit val="months"/>
        <c:minorUnit val="1"/>
        <c:minorTimeUnit val="months"/>
      </c:dateAx>
      <c:valAx>
        <c:axId val="474894208"/>
        <c:scaling>
          <c:orientation val="minMax"/>
          <c:max val="115"/>
          <c:min val="4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86368"/>
        <c:crosses val="autoZero"/>
        <c:crossBetween val="midCat"/>
        <c:majorUnit val="10"/>
      </c:valAx>
      <c:spPr>
        <a:solidFill>
          <a:srgbClr val="FFFFFF"/>
        </a:solidFill>
        <a:ln w="12700">
          <a:solidFill>
            <a:srgbClr val="808080"/>
          </a:solidFill>
          <a:prstDash val="solid"/>
        </a:ln>
      </c:spPr>
    </c:plotArea>
    <c:legend>
      <c:legendPos val="r"/>
      <c:layout>
        <c:manualLayout>
          <c:xMode val="edge"/>
          <c:yMode val="edge"/>
          <c:x val="0.15789470760599369"/>
          <c:y val="0.90686717808342632"/>
          <c:w val="0.7026316154925078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96808714361351"/>
        </c:manualLayout>
      </c:layout>
      <c:lineChart>
        <c:grouping val="standard"/>
        <c:varyColors val="0"/>
        <c:ser>
          <c:idx val="1"/>
          <c:order val="0"/>
          <c:tx>
            <c:v>TOTAL transports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43678</c:v>
              </c:pt>
              <c:pt idx="1">
                <c:v>43709</c:v>
              </c:pt>
              <c:pt idx="2">
                <c:v>43739</c:v>
              </c:pt>
              <c:pt idx="3">
                <c:v>43770</c:v>
              </c:pt>
              <c:pt idx="4">
                <c:v>43800</c:v>
              </c:pt>
              <c:pt idx="5">
                <c:v>43831</c:v>
              </c:pt>
              <c:pt idx="6">
                <c:v>43862</c:v>
              </c:pt>
              <c:pt idx="7">
                <c:v>43891</c:v>
              </c:pt>
              <c:pt idx="8">
                <c:v>43922</c:v>
              </c:pt>
              <c:pt idx="9">
                <c:v>43952</c:v>
              </c:pt>
              <c:pt idx="10">
                <c:v>43983</c:v>
              </c:pt>
              <c:pt idx="11">
                <c:v>44013</c:v>
              </c:pt>
              <c:pt idx="12">
                <c:v>44044</c:v>
              </c:pt>
              <c:pt idx="13">
                <c:v>44075</c:v>
              </c:pt>
              <c:pt idx="14">
                <c:v>44105</c:v>
              </c:pt>
              <c:pt idx="15">
                <c:v>44136</c:v>
              </c:pt>
              <c:pt idx="16">
                <c:v>44166</c:v>
              </c:pt>
              <c:pt idx="17">
                <c:v>44197</c:v>
              </c:pt>
              <c:pt idx="18">
                <c:v>44228</c:v>
              </c:pt>
              <c:pt idx="19">
                <c:v>44256</c:v>
              </c:pt>
              <c:pt idx="20">
                <c:v>44287</c:v>
              </c:pt>
              <c:pt idx="21">
                <c:v>44317</c:v>
              </c:pt>
              <c:pt idx="22">
                <c:v>44348</c:v>
              </c:pt>
              <c:pt idx="23">
                <c:v>44378</c:v>
              </c:pt>
              <c:pt idx="24">
                <c:v>44409</c:v>
              </c:pt>
              <c:pt idx="25">
                <c:v>44440</c:v>
              </c:pt>
              <c:pt idx="26">
                <c:v>44470</c:v>
              </c:pt>
              <c:pt idx="27">
                <c:v>44501</c:v>
              </c:pt>
              <c:pt idx="28">
                <c:v>44531</c:v>
              </c:pt>
              <c:pt idx="29">
                <c:v>44562</c:v>
              </c:pt>
              <c:pt idx="30">
                <c:v>44593</c:v>
              </c:pt>
              <c:pt idx="31">
                <c:v>44621</c:v>
              </c:pt>
              <c:pt idx="32">
                <c:v>44652</c:v>
              </c:pt>
              <c:pt idx="33">
                <c:v>44682</c:v>
              </c:pt>
              <c:pt idx="34">
                <c:v>44713</c:v>
              </c:pt>
              <c:pt idx="35">
                <c:v>44743</c:v>
              </c:pt>
              <c:pt idx="36">
                <c:v>44774</c:v>
              </c:pt>
              <c:pt idx="37">
                <c:v>44805</c:v>
              </c:pt>
              <c:pt idx="38">
                <c:v>44835</c:v>
              </c:pt>
              <c:pt idx="39">
                <c:v>44866</c:v>
              </c:pt>
              <c:pt idx="40">
                <c:v>44896</c:v>
              </c:pt>
              <c:pt idx="41">
                <c:v>44927</c:v>
              </c:pt>
              <c:pt idx="42">
                <c:v>44958</c:v>
              </c:pt>
              <c:pt idx="43">
                <c:v>44986</c:v>
              </c:pt>
              <c:pt idx="44">
                <c:v>45017</c:v>
              </c:pt>
              <c:pt idx="45">
                <c:v>45047</c:v>
              </c:pt>
              <c:pt idx="46">
                <c:v>45078</c:v>
              </c:pt>
              <c:pt idx="47">
                <c:v>45108</c:v>
              </c:pt>
              <c:pt idx="48">
                <c:v>45139</c:v>
              </c:pt>
            </c:numLit>
          </c:cat>
          <c:val>
            <c:numLit>
              <c:formatCode>General</c:formatCode>
              <c:ptCount val="49"/>
              <c:pt idx="0">
                <c:v>105.00105466427748</c:v>
              </c:pt>
              <c:pt idx="1">
                <c:v>104.45147471604321</c:v>
              </c:pt>
              <c:pt idx="2">
                <c:v>108.70263150924522</c:v>
              </c:pt>
              <c:pt idx="3">
                <c:v>106.48414928720508</c:v>
              </c:pt>
              <c:pt idx="4">
                <c:v>107.81169220287529</c:v>
              </c:pt>
              <c:pt idx="5">
                <c:v>106.58029487836707</c:v>
              </c:pt>
              <c:pt idx="6">
                <c:v>112.45850077137369</c:v>
              </c:pt>
              <c:pt idx="7">
                <c:v>109.12483309843115</c:v>
              </c:pt>
              <c:pt idx="8">
                <c:v>72.119436120353313</c:v>
              </c:pt>
              <c:pt idx="9">
                <c:v>74.123434078841981</c:v>
              </c:pt>
              <c:pt idx="10">
                <c:v>82.926106601096507</c:v>
              </c:pt>
              <c:pt idx="11">
                <c:v>89.583886803327331</c:v>
              </c:pt>
              <c:pt idx="12">
                <c:v>94.324990647486914</c:v>
              </c:pt>
              <c:pt idx="13">
                <c:v>101.66118464003193</c:v>
              </c:pt>
              <c:pt idx="14">
                <c:v>100.5388930005483</c:v>
              </c:pt>
              <c:pt idx="15">
                <c:v>107.19352947768877</c:v>
              </c:pt>
              <c:pt idx="16">
                <c:v>105.42665562522319</c:v>
              </c:pt>
              <c:pt idx="17">
                <c:v>105.94397866928669</c:v>
              </c:pt>
              <c:pt idx="18">
                <c:v>106.59788849627019</c:v>
              </c:pt>
              <c:pt idx="19">
                <c:v>110.31666335395778</c:v>
              </c:pt>
              <c:pt idx="20">
                <c:v>112.11227721757639</c:v>
              </c:pt>
              <c:pt idx="21">
                <c:v>115.24075942484029</c:v>
              </c:pt>
              <c:pt idx="22">
                <c:v>114.8654359071739</c:v>
              </c:pt>
              <c:pt idx="23">
                <c:v>117.9572375285955</c:v>
              </c:pt>
              <c:pt idx="24">
                <c:v>116.62254585300653</c:v>
              </c:pt>
              <c:pt idx="25">
                <c:v>117.86997407766768</c:v>
              </c:pt>
              <c:pt idx="26">
                <c:v>119.5749324587634</c:v>
              </c:pt>
              <c:pt idx="27">
                <c:v>116.7285055383978</c:v>
              </c:pt>
              <c:pt idx="28">
                <c:v>119.60085267790134</c:v>
              </c:pt>
              <c:pt idx="29">
                <c:v>121.17473756914605</c:v>
              </c:pt>
              <c:pt idx="30">
                <c:v>120.20431153692037</c:v>
              </c:pt>
              <c:pt idx="31">
                <c:v>122.01115288954448</c:v>
              </c:pt>
              <c:pt idx="32">
                <c:v>120.83995890060382</c:v>
              </c:pt>
              <c:pt idx="33">
                <c:v>125.00144896893322</c:v>
              </c:pt>
              <c:pt idx="34">
                <c:v>122.15185563731821</c:v>
              </c:pt>
              <c:pt idx="35">
                <c:v>123.47888177525461</c:v>
              </c:pt>
              <c:pt idx="36">
                <c:v>125.39493265883634</c:v>
              </c:pt>
              <c:pt idx="37">
                <c:v>129.37574625802108</c:v>
              </c:pt>
              <c:pt idx="38">
                <c:v>129.72968587241112</c:v>
              </c:pt>
              <c:pt idx="39">
                <c:v>131.61474662672754</c:v>
              </c:pt>
              <c:pt idx="40">
                <c:v>134.47905407846886</c:v>
              </c:pt>
              <c:pt idx="41">
                <c:v>132.46031158341981</c:v>
              </c:pt>
              <c:pt idx="42">
                <c:v>133.15998173783569</c:v>
              </c:pt>
              <c:pt idx="43">
                <c:v>133.64996112594528</c:v>
              </c:pt>
              <c:pt idx="44">
                <c:v>137.33642042385767</c:v>
              </c:pt>
              <c:pt idx="45">
                <c:v>126.14725900731094</c:v>
              </c:pt>
              <c:pt idx="46">
                <c:v>137.04622447527512</c:v>
              </c:pt>
              <c:pt idx="47">
                <c:v>137.25219757811701</c:v>
              </c:pt>
              <c:pt idx="48">
                <c:v>135.71694809683413</c:v>
              </c:pt>
            </c:numLit>
          </c:val>
          <c:smooth val="0"/>
          <c:extLst>
            <c:ext xmlns:c16="http://schemas.microsoft.com/office/drawing/2014/chart" uri="{C3380CC4-5D6E-409C-BE32-E72D297353CC}">
              <c16:uniqueId val="{00000001-7BF0-41FC-9ACB-3432FB79D7FC}"/>
            </c:ext>
          </c:extLst>
        </c:ser>
        <c:dLbls>
          <c:showLegendKey val="0"/>
          <c:showVal val="0"/>
          <c:showCatName val="0"/>
          <c:showSerName val="0"/>
          <c:showPercent val="0"/>
          <c:showBubbleSize val="0"/>
        </c:dLbls>
        <c:marker val="1"/>
        <c:smooth val="0"/>
        <c:axId val="474883232"/>
        <c:axId val="474888720"/>
      </c:lineChart>
      <c:dateAx>
        <c:axId val="474883232"/>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88720"/>
        <c:crosses val="autoZero"/>
        <c:auto val="0"/>
        <c:lblOffset val="100"/>
        <c:baseTimeUnit val="months"/>
        <c:majorUnit val="6"/>
        <c:majorTimeUnit val="months"/>
        <c:minorUnit val="1"/>
        <c:minorTimeUnit val="months"/>
      </c:dateAx>
      <c:valAx>
        <c:axId val="474888720"/>
        <c:scaling>
          <c:orientation val="minMax"/>
          <c:min val="7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83232"/>
        <c:crosses val="autoZero"/>
        <c:crossBetween val="midCat"/>
      </c:valAx>
      <c:spPr>
        <a:solidFill>
          <a:srgbClr val="FFFFFF"/>
        </a:solidFill>
        <a:ln w="12700">
          <a:solidFill>
            <a:srgbClr val="808080"/>
          </a:solidFill>
          <a:prstDash val="solid"/>
        </a:ln>
      </c:spPr>
    </c:plotArea>
    <c:legend>
      <c:legendPos val="r"/>
      <c:layout>
        <c:manualLayout>
          <c:xMode val="edge"/>
          <c:yMode val="edge"/>
          <c:x val="0.19730811426349484"/>
          <c:y val="0.90686717808342632"/>
          <c:w val="0.7052632309850157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32157091474677"/>
          <c:h val="0.73858628186498143"/>
        </c:manualLayout>
      </c:layout>
      <c:lineChart>
        <c:grouping val="standard"/>
        <c:varyColors val="0"/>
        <c:ser>
          <c:idx val="1"/>
          <c:order val="0"/>
          <c:tx>
            <c:v>TOTAL transports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43678</c:v>
              </c:pt>
              <c:pt idx="1">
                <c:v>43709</c:v>
              </c:pt>
              <c:pt idx="2">
                <c:v>43739</c:v>
              </c:pt>
              <c:pt idx="3">
                <c:v>43770</c:v>
              </c:pt>
              <c:pt idx="4">
                <c:v>43800</c:v>
              </c:pt>
              <c:pt idx="5">
                <c:v>43831</c:v>
              </c:pt>
              <c:pt idx="6">
                <c:v>43862</c:v>
              </c:pt>
              <c:pt idx="7">
                <c:v>43891</c:v>
              </c:pt>
              <c:pt idx="8">
                <c:v>43922</c:v>
              </c:pt>
              <c:pt idx="9">
                <c:v>43952</c:v>
              </c:pt>
              <c:pt idx="10">
                <c:v>43983</c:v>
              </c:pt>
              <c:pt idx="11">
                <c:v>44013</c:v>
              </c:pt>
              <c:pt idx="12">
                <c:v>44044</c:v>
              </c:pt>
              <c:pt idx="13">
                <c:v>44075</c:v>
              </c:pt>
              <c:pt idx="14">
                <c:v>44105</c:v>
              </c:pt>
              <c:pt idx="15">
                <c:v>44136</c:v>
              </c:pt>
              <c:pt idx="16">
                <c:v>44166</c:v>
              </c:pt>
              <c:pt idx="17">
                <c:v>44197</c:v>
              </c:pt>
              <c:pt idx="18">
                <c:v>44228</c:v>
              </c:pt>
              <c:pt idx="19">
                <c:v>44256</c:v>
              </c:pt>
              <c:pt idx="20">
                <c:v>44287</c:v>
              </c:pt>
              <c:pt idx="21">
                <c:v>44317</c:v>
              </c:pt>
              <c:pt idx="22">
                <c:v>44348</c:v>
              </c:pt>
              <c:pt idx="23">
                <c:v>44378</c:v>
              </c:pt>
              <c:pt idx="24">
                <c:v>44409</c:v>
              </c:pt>
              <c:pt idx="25">
                <c:v>44440</c:v>
              </c:pt>
              <c:pt idx="26">
                <c:v>44470</c:v>
              </c:pt>
              <c:pt idx="27">
                <c:v>44501</c:v>
              </c:pt>
              <c:pt idx="28">
                <c:v>44531</c:v>
              </c:pt>
              <c:pt idx="29">
                <c:v>44562</c:v>
              </c:pt>
              <c:pt idx="30">
                <c:v>44593</c:v>
              </c:pt>
              <c:pt idx="31">
                <c:v>44621</c:v>
              </c:pt>
              <c:pt idx="32">
                <c:v>44652</c:v>
              </c:pt>
              <c:pt idx="33">
                <c:v>44682</c:v>
              </c:pt>
              <c:pt idx="34">
                <c:v>44713</c:v>
              </c:pt>
              <c:pt idx="35">
                <c:v>44743</c:v>
              </c:pt>
              <c:pt idx="36">
                <c:v>44774</c:v>
              </c:pt>
              <c:pt idx="37">
                <c:v>44805</c:v>
              </c:pt>
              <c:pt idx="38">
                <c:v>44835</c:v>
              </c:pt>
              <c:pt idx="39">
                <c:v>44866</c:v>
              </c:pt>
              <c:pt idx="40">
                <c:v>44896</c:v>
              </c:pt>
              <c:pt idx="41">
                <c:v>44927</c:v>
              </c:pt>
              <c:pt idx="42">
                <c:v>44958</c:v>
              </c:pt>
              <c:pt idx="43">
                <c:v>44986</c:v>
              </c:pt>
              <c:pt idx="44">
                <c:v>45017</c:v>
              </c:pt>
              <c:pt idx="45">
                <c:v>45047</c:v>
              </c:pt>
              <c:pt idx="46">
                <c:v>45078</c:v>
              </c:pt>
              <c:pt idx="47">
                <c:v>45108</c:v>
              </c:pt>
              <c:pt idx="48">
                <c:v>45139</c:v>
              </c:pt>
            </c:numLit>
          </c:cat>
          <c:val>
            <c:numLit>
              <c:formatCode>General</c:formatCode>
              <c:ptCount val="49"/>
              <c:pt idx="0">
                <c:v>93.872588266772468</c:v>
              </c:pt>
              <c:pt idx="1">
                <c:v>93.588366144710946</c:v>
              </c:pt>
              <c:pt idx="2">
                <c:v>97.002172408847315</c:v>
              </c:pt>
              <c:pt idx="3">
                <c:v>94.517095332566484</c:v>
              </c:pt>
              <c:pt idx="4">
                <c:v>96.150583513005188</c:v>
              </c:pt>
              <c:pt idx="5">
                <c:v>95.303847632474586</c:v>
              </c:pt>
              <c:pt idx="6">
                <c:v>98.59637577621136</c:v>
              </c:pt>
              <c:pt idx="7">
                <c:v>97.087051425576291</c:v>
              </c:pt>
              <c:pt idx="8">
                <c:v>65.255302080267313</c:v>
              </c:pt>
              <c:pt idx="9">
                <c:v>69.109809908533038</c:v>
              </c:pt>
              <c:pt idx="10">
                <c:v>73.285442569488396</c:v>
              </c:pt>
              <c:pt idx="11">
                <c:v>79.409976180393286</c:v>
              </c:pt>
              <c:pt idx="12">
                <c:v>83.455648499995206</c:v>
              </c:pt>
              <c:pt idx="13">
                <c:v>90.065566879627383</c:v>
              </c:pt>
              <c:pt idx="14">
                <c:v>86.770694609593505</c:v>
              </c:pt>
              <c:pt idx="15">
                <c:v>93.388565413590257</c:v>
              </c:pt>
              <c:pt idx="16">
                <c:v>90.399576271648513</c:v>
              </c:pt>
              <c:pt idx="17">
                <c:v>90.817345611852303</c:v>
              </c:pt>
              <c:pt idx="18">
                <c:v>92.261118053645603</c:v>
              </c:pt>
              <c:pt idx="19">
                <c:v>95.311524242652993</c:v>
              </c:pt>
              <c:pt idx="20">
                <c:v>96.455577405531272</c:v>
              </c:pt>
              <c:pt idx="21">
                <c:v>99.174875430642061</c:v>
              </c:pt>
              <c:pt idx="22">
                <c:v>96.614136618709097</c:v>
              </c:pt>
              <c:pt idx="23">
                <c:v>99.524749541892106</c:v>
              </c:pt>
              <c:pt idx="24">
                <c:v>98.400913087607051</c:v>
              </c:pt>
              <c:pt idx="25">
                <c:v>98.542985686994896</c:v>
              </c:pt>
              <c:pt idx="26">
                <c:v>101.17036466501483</c:v>
              </c:pt>
              <c:pt idx="27">
                <c:v>98.572411746674945</c:v>
              </c:pt>
              <c:pt idx="28">
                <c:v>99.206708190991264</c:v>
              </c:pt>
              <c:pt idx="29">
                <c:v>100.11873260869328</c:v>
              </c:pt>
              <c:pt idx="30">
                <c:v>99.63046665880799</c:v>
              </c:pt>
              <c:pt idx="31">
                <c:v>100.43195656031661</c:v>
              </c:pt>
              <c:pt idx="32">
                <c:v>99.631268998862083</c:v>
              </c:pt>
              <c:pt idx="33">
                <c:v>102.17672730404009</c:v>
              </c:pt>
              <c:pt idx="34">
                <c:v>100.44007433213899</c:v>
              </c:pt>
              <c:pt idx="35">
                <c:v>101.20349804191933</c:v>
              </c:pt>
              <c:pt idx="36">
                <c:v>103.43748194756583</c:v>
              </c:pt>
              <c:pt idx="37">
                <c:v>105.79090536653817</c:v>
              </c:pt>
              <c:pt idx="38">
                <c:v>105.21165522093125</c:v>
              </c:pt>
              <c:pt idx="39">
                <c:v>106.46447629212852</c:v>
              </c:pt>
              <c:pt idx="40">
                <c:v>109.39703655103705</c:v>
              </c:pt>
              <c:pt idx="41">
                <c:v>105.23286767641575</c:v>
              </c:pt>
              <c:pt idx="42">
                <c:v>106.88264252276566</c:v>
              </c:pt>
              <c:pt idx="43">
                <c:v>107.29910666019282</c:v>
              </c:pt>
              <c:pt idx="44">
                <c:v>109.28428124264724</c:v>
              </c:pt>
              <c:pt idx="45">
                <c:v>103.6542889703242</c:v>
              </c:pt>
              <c:pt idx="46">
                <c:v>108.268940639848</c:v>
              </c:pt>
              <c:pt idx="47">
                <c:v>109.24868443682607</c:v>
              </c:pt>
              <c:pt idx="48">
                <c:v>106.77704711715204</c:v>
              </c:pt>
            </c:numLit>
          </c:val>
          <c:smooth val="0"/>
          <c:extLst>
            <c:ext xmlns:c16="http://schemas.microsoft.com/office/drawing/2014/chart" uri="{C3380CC4-5D6E-409C-BE32-E72D297353CC}">
              <c16:uniqueId val="{00000001-F499-4686-BDDD-BA375B0CA98D}"/>
            </c:ext>
          </c:extLst>
        </c:ser>
        <c:dLbls>
          <c:showLegendKey val="0"/>
          <c:showVal val="0"/>
          <c:showCatName val="0"/>
          <c:showSerName val="0"/>
          <c:showPercent val="0"/>
          <c:showBubbleSize val="0"/>
        </c:dLbls>
        <c:marker val="1"/>
        <c:smooth val="0"/>
        <c:axId val="545013880"/>
        <c:axId val="545017800"/>
      </c:lineChart>
      <c:dateAx>
        <c:axId val="545013880"/>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545017800"/>
        <c:crosses val="autoZero"/>
        <c:auto val="0"/>
        <c:lblOffset val="100"/>
        <c:baseTimeUnit val="months"/>
        <c:majorUnit val="6"/>
        <c:majorTimeUnit val="months"/>
        <c:minorUnit val="1"/>
        <c:minorTimeUnit val="months"/>
      </c:dateAx>
      <c:valAx>
        <c:axId val="545017800"/>
        <c:scaling>
          <c:orientation val="minMax"/>
          <c:max val="125"/>
          <c:min val="5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545013880"/>
        <c:crossesAt val="41061"/>
        <c:crossBetween val="midCat"/>
      </c:valAx>
      <c:spPr>
        <a:solidFill>
          <a:srgbClr val="FFFFFF"/>
        </a:solidFill>
        <a:ln w="12700">
          <a:solidFill>
            <a:srgbClr val="808080"/>
          </a:solidFill>
          <a:prstDash val="solid"/>
        </a:ln>
      </c:spPr>
    </c:plotArea>
    <c:legend>
      <c:legendPos val="r"/>
      <c:layout>
        <c:manualLayout>
          <c:xMode val="edge"/>
          <c:yMode val="edge"/>
          <c:x val="0.1710525073254732"/>
          <c:y val="0.90196523717797072"/>
          <c:w val="0.70526323098501575"/>
          <c:h val="8.3333896567650112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22011197098203"/>
        </c:manualLayout>
      </c:layout>
      <c:lineChart>
        <c:grouping val="standard"/>
        <c:varyColors val="0"/>
        <c:ser>
          <c:idx val="1"/>
          <c:order val="0"/>
          <c:tx>
            <c:v>IJ AT</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43678</c:v>
              </c:pt>
              <c:pt idx="1">
                <c:v>43709</c:v>
              </c:pt>
              <c:pt idx="2">
                <c:v>43739</c:v>
              </c:pt>
              <c:pt idx="3">
                <c:v>43770</c:v>
              </c:pt>
              <c:pt idx="4">
                <c:v>43800</c:v>
              </c:pt>
              <c:pt idx="5">
                <c:v>43831</c:v>
              </c:pt>
              <c:pt idx="6">
                <c:v>43862</c:v>
              </c:pt>
              <c:pt idx="7">
                <c:v>43891</c:v>
              </c:pt>
              <c:pt idx="8">
                <c:v>43922</c:v>
              </c:pt>
              <c:pt idx="9">
                <c:v>43952</c:v>
              </c:pt>
              <c:pt idx="10">
                <c:v>43983</c:v>
              </c:pt>
              <c:pt idx="11">
                <c:v>44013</c:v>
              </c:pt>
              <c:pt idx="12">
                <c:v>44044</c:v>
              </c:pt>
              <c:pt idx="13">
                <c:v>44075</c:v>
              </c:pt>
              <c:pt idx="14">
                <c:v>44105</c:v>
              </c:pt>
              <c:pt idx="15">
                <c:v>44136</c:v>
              </c:pt>
              <c:pt idx="16">
                <c:v>44166</c:v>
              </c:pt>
              <c:pt idx="17">
                <c:v>44197</c:v>
              </c:pt>
              <c:pt idx="18">
                <c:v>44228</c:v>
              </c:pt>
              <c:pt idx="19">
                <c:v>44256</c:v>
              </c:pt>
              <c:pt idx="20">
                <c:v>44287</c:v>
              </c:pt>
              <c:pt idx="21">
                <c:v>44317</c:v>
              </c:pt>
              <c:pt idx="22">
                <c:v>44348</c:v>
              </c:pt>
              <c:pt idx="23">
                <c:v>44378</c:v>
              </c:pt>
              <c:pt idx="24">
                <c:v>44409</c:v>
              </c:pt>
              <c:pt idx="25">
                <c:v>44440</c:v>
              </c:pt>
              <c:pt idx="26">
                <c:v>44470</c:v>
              </c:pt>
              <c:pt idx="27">
                <c:v>44501</c:v>
              </c:pt>
              <c:pt idx="28">
                <c:v>44531</c:v>
              </c:pt>
              <c:pt idx="29">
                <c:v>44562</c:v>
              </c:pt>
              <c:pt idx="30">
                <c:v>44593</c:v>
              </c:pt>
              <c:pt idx="31">
                <c:v>44621</c:v>
              </c:pt>
              <c:pt idx="32">
                <c:v>44652</c:v>
              </c:pt>
              <c:pt idx="33">
                <c:v>44682</c:v>
              </c:pt>
              <c:pt idx="34">
                <c:v>44713</c:v>
              </c:pt>
              <c:pt idx="35">
                <c:v>44743</c:v>
              </c:pt>
              <c:pt idx="36">
                <c:v>44774</c:v>
              </c:pt>
              <c:pt idx="37">
                <c:v>44805</c:v>
              </c:pt>
              <c:pt idx="38">
                <c:v>44835</c:v>
              </c:pt>
              <c:pt idx="39">
                <c:v>44866</c:v>
              </c:pt>
              <c:pt idx="40">
                <c:v>44896</c:v>
              </c:pt>
              <c:pt idx="41">
                <c:v>44927</c:v>
              </c:pt>
              <c:pt idx="42">
                <c:v>44958</c:v>
              </c:pt>
              <c:pt idx="43">
                <c:v>44986</c:v>
              </c:pt>
              <c:pt idx="44">
                <c:v>45017</c:v>
              </c:pt>
              <c:pt idx="45">
                <c:v>45047</c:v>
              </c:pt>
              <c:pt idx="46">
                <c:v>45078</c:v>
              </c:pt>
              <c:pt idx="47">
                <c:v>45108</c:v>
              </c:pt>
              <c:pt idx="48">
                <c:v>45139</c:v>
              </c:pt>
            </c:numLit>
          </c:cat>
          <c:val>
            <c:numLit>
              <c:formatCode>General</c:formatCode>
              <c:ptCount val="49"/>
              <c:pt idx="0">
                <c:v>103.17411777110661</c:v>
              </c:pt>
              <c:pt idx="1">
                <c:v>99.611103250872972</c:v>
              </c:pt>
              <c:pt idx="2">
                <c:v>103.19881148751628</c:v>
              </c:pt>
              <c:pt idx="3">
                <c:v>100.62124752455659</c:v>
              </c:pt>
              <c:pt idx="4">
                <c:v>100.16918005358484</c:v>
              </c:pt>
              <c:pt idx="5">
                <c:v>99.10599151318651</c:v>
              </c:pt>
              <c:pt idx="6">
                <c:v>97.908248819513631</c:v>
              </c:pt>
              <c:pt idx="7">
                <c:v>102.65531841364673</c:v>
              </c:pt>
              <c:pt idx="8">
                <c:v>94.428030277453061</c:v>
              </c:pt>
              <c:pt idx="9">
                <c:v>100.31256482160731</c:v>
              </c:pt>
              <c:pt idx="10">
                <c:v>99.17957214664132</c:v>
              </c:pt>
              <c:pt idx="11">
                <c:v>98.150381963631077</c:v>
              </c:pt>
              <c:pt idx="12">
                <c:v>98.791054896848308</c:v>
              </c:pt>
              <c:pt idx="13">
                <c:v>98.348928514387424</c:v>
              </c:pt>
              <c:pt idx="14">
                <c:v>95.284547824864617</c:v>
              </c:pt>
              <c:pt idx="15">
                <c:v>103.19527300928681</c:v>
              </c:pt>
              <c:pt idx="16">
                <c:v>100.43390282246922</c:v>
              </c:pt>
              <c:pt idx="17">
                <c:v>102.34369419909781</c:v>
              </c:pt>
              <c:pt idx="18">
                <c:v>99.119875528935793</c:v>
              </c:pt>
              <c:pt idx="19">
                <c:v>98.478022516784961</c:v>
              </c:pt>
              <c:pt idx="20">
                <c:v>99.765751839355048</c:v>
              </c:pt>
              <c:pt idx="21">
                <c:v>100.02872354691266</c:v>
              </c:pt>
              <c:pt idx="22">
                <c:v>96.678047955569795</c:v>
              </c:pt>
              <c:pt idx="23">
                <c:v>98.730137440950969</c:v>
              </c:pt>
              <c:pt idx="24">
                <c:v>96.045541744767931</c:v>
              </c:pt>
              <c:pt idx="25">
                <c:v>93.683234673089117</c:v>
              </c:pt>
              <c:pt idx="26">
                <c:v>89.980368982734049</c:v>
              </c:pt>
              <c:pt idx="27">
                <c:v>94.070598283523069</c:v>
              </c:pt>
              <c:pt idx="28">
                <c:v>94.770251384534532</c:v>
              </c:pt>
              <c:pt idx="29">
                <c:v>94.258486315567623</c:v>
              </c:pt>
              <c:pt idx="30">
                <c:v>94.342859447733233</c:v>
              </c:pt>
              <c:pt idx="31">
                <c:v>93.717041185668052</c:v>
              </c:pt>
              <c:pt idx="32">
                <c:v>93.854012174648886</c:v>
              </c:pt>
              <c:pt idx="33">
                <c:v>91.794912069713064</c:v>
              </c:pt>
              <c:pt idx="34">
                <c:v>95.411299870156697</c:v>
              </c:pt>
              <c:pt idx="35">
                <c:v>95.420487240164135</c:v>
              </c:pt>
              <c:pt idx="36">
                <c:v>96.960411808952244</c:v>
              </c:pt>
              <c:pt idx="37">
                <c:v>98.354776701285189</c:v>
              </c:pt>
              <c:pt idx="38">
                <c:v>103.54668292184483</c:v>
              </c:pt>
              <c:pt idx="39">
                <c:v>95.490458150187933</c:v>
              </c:pt>
              <c:pt idx="40">
                <c:v>86.682289568456383</c:v>
              </c:pt>
              <c:pt idx="41">
                <c:v>91.271869774376952</c:v>
              </c:pt>
              <c:pt idx="42">
                <c:v>90.010237479052464</c:v>
              </c:pt>
              <c:pt idx="43">
                <c:v>96.04575704960115</c:v>
              </c:pt>
              <c:pt idx="44">
                <c:v>97.900215948248004</c:v>
              </c:pt>
              <c:pt idx="45">
                <c:v>99.602425191519359</c:v>
              </c:pt>
              <c:pt idx="46">
                <c:v>101.64834625484551</c:v>
              </c:pt>
              <c:pt idx="47">
                <c:v>98.277544326524207</c:v>
              </c:pt>
              <c:pt idx="48">
                <c:v>95.504045880659007</c:v>
              </c:pt>
            </c:numLit>
          </c:val>
          <c:smooth val="0"/>
          <c:extLst>
            <c:ext xmlns:c16="http://schemas.microsoft.com/office/drawing/2014/chart" uri="{C3380CC4-5D6E-409C-BE32-E72D297353CC}">
              <c16:uniqueId val="{00000001-A0F4-4C83-80F0-BF1B8A6154A5}"/>
            </c:ext>
          </c:extLst>
        </c:ser>
        <c:dLbls>
          <c:showLegendKey val="0"/>
          <c:showVal val="0"/>
          <c:showCatName val="0"/>
          <c:showSerName val="0"/>
          <c:showPercent val="0"/>
          <c:showBubbleSize val="0"/>
        </c:dLbls>
        <c:marker val="1"/>
        <c:smooth val="0"/>
        <c:axId val="545024072"/>
        <c:axId val="545024464"/>
      </c:lineChart>
      <c:dateAx>
        <c:axId val="545024072"/>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545024464"/>
        <c:crosses val="autoZero"/>
        <c:auto val="0"/>
        <c:lblOffset val="100"/>
        <c:baseTimeUnit val="months"/>
        <c:majorUnit val="6"/>
        <c:majorTimeUnit val="months"/>
        <c:minorUnit val="1"/>
        <c:minorTimeUnit val="months"/>
      </c:dateAx>
      <c:valAx>
        <c:axId val="545024464"/>
        <c:scaling>
          <c:orientation val="minMax"/>
          <c:max val="112"/>
          <c:min val="82"/>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545024072"/>
        <c:crosses val="autoZero"/>
        <c:crossBetween val="midCat"/>
        <c:majorUnit val="5"/>
      </c:valAx>
      <c:spPr>
        <a:solidFill>
          <a:srgbClr val="FFFFFF"/>
        </a:solidFill>
        <a:ln w="12700">
          <a:solidFill>
            <a:srgbClr val="808080"/>
          </a:solidFill>
          <a:prstDash val="solid"/>
        </a:ln>
      </c:spPr>
    </c:plotArea>
    <c:legend>
      <c:legendPos val="r"/>
      <c:layout>
        <c:manualLayout>
          <c:xMode val="edge"/>
          <c:yMode val="edge"/>
          <c:x val="0.15789470760599369"/>
          <c:y val="0.90686717808342632"/>
          <c:w val="0.7026316154925078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96808714361351"/>
        </c:manualLayout>
      </c:layout>
      <c:lineChart>
        <c:grouping val="standard"/>
        <c:varyColors val="0"/>
        <c:ser>
          <c:idx val="1"/>
          <c:order val="0"/>
          <c:tx>
            <c:v>IJ AT</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43678</c:v>
              </c:pt>
              <c:pt idx="1">
                <c:v>43709</c:v>
              </c:pt>
              <c:pt idx="2">
                <c:v>43739</c:v>
              </c:pt>
              <c:pt idx="3">
                <c:v>43770</c:v>
              </c:pt>
              <c:pt idx="4">
                <c:v>43800</c:v>
              </c:pt>
              <c:pt idx="5">
                <c:v>43831</c:v>
              </c:pt>
              <c:pt idx="6">
                <c:v>43862</c:v>
              </c:pt>
              <c:pt idx="7">
                <c:v>43891</c:v>
              </c:pt>
              <c:pt idx="8">
                <c:v>43922</c:v>
              </c:pt>
              <c:pt idx="9">
                <c:v>43952</c:v>
              </c:pt>
              <c:pt idx="10">
                <c:v>43983</c:v>
              </c:pt>
              <c:pt idx="11">
                <c:v>44013</c:v>
              </c:pt>
              <c:pt idx="12">
                <c:v>44044</c:v>
              </c:pt>
              <c:pt idx="13">
                <c:v>44075</c:v>
              </c:pt>
              <c:pt idx="14">
                <c:v>44105</c:v>
              </c:pt>
              <c:pt idx="15">
                <c:v>44136</c:v>
              </c:pt>
              <c:pt idx="16">
                <c:v>44166</c:v>
              </c:pt>
              <c:pt idx="17">
                <c:v>44197</c:v>
              </c:pt>
              <c:pt idx="18">
                <c:v>44228</c:v>
              </c:pt>
              <c:pt idx="19">
                <c:v>44256</c:v>
              </c:pt>
              <c:pt idx="20">
                <c:v>44287</c:v>
              </c:pt>
              <c:pt idx="21">
                <c:v>44317</c:v>
              </c:pt>
              <c:pt idx="22">
                <c:v>44348</c:v>
              </c:pt>
              <c:pt idx="23">
                <c:v>44378</c:v>
              </c:pt>
              <c:pt idx="24">
                <c:v>44409</c:v>
              </c:pt>
              <c:pt idx="25">
                <c:v>44440</c:v>
              </c:pt>
              <c:pt idx="26">
                <c:v>44470</c:v>
              </c:pt>
              <c:pt idx="27">
                <c:v>44501</c:v>
              </c:pt>
              <c:pt idx="28">
                <c:v>44531</c:v>
              </c:pt>
              <c:pt idx="29">
                <c:v>44562</c:v>
              </c:pt>
              <c:pt idx="30">
                <c:v>44593</c:v>
              </c:pt>
              <c:pt idx="31">
                <c:v>44621</c:v>
              </c:pt>
              <c:pt idx="32">
                <c:v>44652</c:v>
              </c:pt>
              <c:pt idx="33">
                <c:v>44682</c:v>
              </c:pt>
              <c:pt idx="34">
                <c:v>44713</c:v>
              </c:pt>
              <c:pt idx="35">
                <c:v>44743</c:v>
              </c:pt>
              <c:pt idx="36">
                <c:v>44774</c:v>
              </c:pt>
              <c:pt idx="37">
                <c:v>44805</c:v>
              </c:pt>
              <c:pt idx="38">
                <c:v>44835</c:v>
              </c:pt>
              <c:pt idx="39">
                <c:v>44866</c:v>
              </c:pt>
              <c:pt idx="40">
                <c:v>44896</c:v>
              </c:pt>
              <c:pt idx="41">
                <c:v>44927</c:v>
              </c:pt>
              <c:pt idx="42">
                <c:v>44958</c:v>
              </c:pt>
              <c:pt idx="43">
                <c:v>44986</c:v>
              </c:pt>
              <c:pt idx="44">
                <c:v>45017</c:v>
              </c:pt>
              <c:pt idx="45">
                <c:v>45047</c:v>
              </c:pt>
              <c:pt idx="46">
                <c:v>45078</c:v>
              </c:pt>
              <c:pt idx="47">
                <c:v>45108</c:v>
              </c:pt>
              <c:pt idx="48">
                <c:v>45139</c:v>
              </c:pt>
            </c:numLit>
          </c:cat>
          <c:val>
            <c:numLit>
              <c:formatCode>General</c:formatCode>
              <c:ptCount val="49"/>
              <c:pt idx="0">
                <c:v>115.79948538373898</c:v>
              </c:pt>
              <c:pt idx="1">
                <c:v>115.84019575949669</c:v>
              </c:pt>
              <c:pt idx="2">
                <c:v>116.76549954383293</c:v>
              </c:pt>
              <c:pt idx="3">
                <c:v>121.54677751027319</c:v>
              </c:pt>
              <c:pt idx="4">
                <c:v>123.02966357748065</c:v>
              </c:pt>
              <c:pt idx="5">
                <c:v>119.4753428069548</c:v>
              </c:pt>
              <c:pt idx="6">
                <c:v>119.05998090438329</c:v>
              </c:pt>
              <c:pt idx="7">
                <c:v>120.38400278592898</c:v>
              </c:pt>
              <c:pt idx="8">
                <c:v>113.63443719055273</c:v>
              </c:pt>
              <c:pt idx="9">
                <c:v>117.87358917833841</c:v>
              </c:pt>
              <c:pt idx="10">
                <c:v>119.53538435955396</c:v>
              </c:pt>
              <c:pt idx="11">
                <c:v>117.63387733968102</c:v>
              </c:pt>
              <c:pt idx="12">
                <c:v>117.90540550670845</c:v>
              </c:pt>
              <c:pt idx="13">
                <c:v>123.38805905545263</c:v>
              </c:pt>
              <c:pt idx="14">
                <c:v>125.901254089213</c:v>
              </c:pt>
              <c:pt idx="15">
                <c:v>131.51905647608299</c:v>
              </c:pt>
              <c:pt idx="16">
                <c:v>129.65351519312443</c:v>
              </c:pt>
              <c:pt idx="17">
                <c:v>127.19200831988897</c:v>
              </c:pt>
              <c:pt idx="18">
                <c:v>129.6593848492054</c:v>
              </c:pt>
              <c:pt idx="19">
                <c:v>126.69550159661591</c:v>
              </c:pt>
              <c:pt idx="20">
                <c:v>129.20603763419638</c:v>
              </c:pt>
              <c:pt idx="21">
                <c:v>130.44273129450767</c:v>
              </c:pt>
              <c:pt idx="22">
                <c:v>122.47473610224056</c:v>
              </c:pt>
              <c:pt idx="23">
                <c:v>131.86191878695882</c:v>
              </c:pt>
              <c:pt idx="24">
                <c:v>125.97874091157546</c:v>
              </c:pt>
              <c:pt idx="25">
                <c:v>122.84849169392599</c:v>
              </c:pt>
              <c:pt idx="26">
                <c:v>128.91037889989266</c:v>
              </c:pt>
              <c:pt idx="27">
                <c:v>133.10400818892461</c:v>
              </c:pt>
              <c:pt idx="28">
                <c:v>126.36454990739443</c:v>
              </c:pt>
              <c:pt idx="29">
                <c:v>130.73321230363933</c:v>
              </c:pt>
              <c:pt idx="30">
                <c:v>125.57579522099749</c:v>
              </c:pt>
              <c:pt idx="31">
                <c:v>128.94143090643661</c:v>
              </c:pt>
              <c:pt idx="32">
                <c:v>131.6185210129384</c:v>
              </c:pt>
              <c:pt idx="33">
                <c:v>122.87455094444712</c:v>
              </c:pt>
              <c:pt idx="34">
                <c:v>128.70721221038903</c:v>
              </c:pt>
              <c:pt idx="35">
                <c:v>127.87592710406696</c:v>
              </c:pt>
              <c:pt idx="36">
                <c:v>136.67632424616005</c:v>
              </c:pt>
              <c:pt idx="37">
                <c:v>134.79115485598214</c:v>
              </c:pt>
              <c:pt idx="38">
                <c:v>133.85730460843422</c:v>
              </c:pt>
              <c:pt idx="39">
                <c:v>127.39318049262462</c:v>
              </c:pt>
              <c:pt idx="40">
                <c:v>132.38484202945062</c:v>
              </c:pt>
              <c:pt idx="41">
                <c:v>127.11874733457391</c:v>
              </c:pt>
              <c:pt idx="42">
                <c:v>125.10544600082503</c:v>
              </c:pt>
              <c:pt idx="43">
                <c:v>132.24646312680852</c:v>
              </c:pt>
              <c:pt idx="44">
                <c:v>134.61839324513818</c:v>
              </c:pt>
              <c:pt idx="45">
                <c:v>134.90486499956975</c:v>
              </c:pt>
              <c:pt idx="46">
                <c:v>136.65097165095946</c:v>
              </c:pt>
              <c:pt idx="47">
                <c:v>142.57264652399306</c:v>
              </c:pt>
              <c:pt idx="48">
                <c:v>132.25089941634224</c:v>
              </c:pt>
            </c:numLit>
          </c:val>
          <c:smooth val="0"/>
          <c:extLst>
            <c:ext xmlns:c16="http://schemas.microsoft.com/office/drawing/2014/chart" uri="{C3380CC4-5D6E-409C-BE32-E72D297353CC}">
              <c16:uniqueId val="{00000001-B017-4D5A-A85F-8BCC2F0AE18C}"/>
            </c:ext>
          </c:extLst>
        </c:ser>
        <c:dLbls>
          <c:showLegendKey val="0"/>
          <c:showVal val="0"/>
          <c:showCatName val="0"/>
          <c:showSerName val="0"/>
          <c:showPercent val="0"/>
          <c:showBubbleSize val="0"/>
        </c:dLbls>
        <c:marker val="1"/>
        <c:smooth val="0"/>
        <c:axId val="545016232"/>
        <c:axId val="545019368"/>
      </c:lineChart>
      <c:dateAx>
        <c:axId val="545016232"/>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545019368"/>
        <c:crosses val="autoZero"/>
        <c:auto val="0"/>
        <c:lblOffset val="100"/>
        <c:baseTimeUnit val="months"/>
        <c:majorUnit val="6"/>
        <c:majorTimeUnit val="months"/>
        <c:minorUnit val="1"/>
        <c:minorTimeUnit val="months"/>
      </c:dateAx>
      <c:valAx>
        <c:axId val="545019368"/>
        <c:scaling>
          <c:orientation val="minMax"/>
          <c:min val="11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545016232"/>
        <c:crosses val="autoZero"/>
        <c:crossBetween val="midCat"/>
      </c:valAx>
      <c:spPr>
        <a:solidFill>
          <a:srgbClr val="FFFFFF"/>
        </a:solidFill>
        <a:ln w="12700">
          <a:solidFill>
            <a:srgbClr val="808080"/>
          </a:solidFill>
          <a:prstDash val="solid"/>
        </a:ln>
      </c:spPr>
    </c:plotArea>
    <c:legend>
      <c:legendPos val="r"/>
      <c:layout>
        <c:manualLayout>
          <c:xMode val="edge"/>
          <c:yMode val="edge"/>
          <c:x val="0.19730811426349484"/>
          <c:y val="0.90686717808342632"/>
          <c:w val="0.7052632309850157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32157091474677"/>
          <c:h val="0.73858628186498143"/>
        </c:manualLayout>
      </c:layout>
      <c:lineChart>
        <c:grouping val="standard"/>
        <c:varyColors val="0"/>
        <c:ser>
          <c:idx val="1"/>
          <c:order val="0"/>
          <c:tx>
            <c:v>IJ AT</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43678</c:v>
              </c:pt>
              <c:pt idx="1">
                <c:v>43709</c:v>
              </c:pt>
              <c:pt idx="2">
                <c:v>43739</c:v>
              </c:pt>
              <c:pt idx="3">
                <c:v>43770</c:v>
              </c:pt>
              <c:pt idx="4">
                <c:v>43800</c:v>
              </c:pt>
              <c:pt idx="5">
                <c:v>43831</c:v>
              </c:pt>
              <c:pt idx="6">
                <c:v>43862</c:v>
              </c:pt>
              <c:pt idx="7">
                <c:v>43891</c:v>
              </c:pt>
              <c:pt idx="8">
                <c:v>43922</c:v>
              </c:pt>
              <c:pt idx="9">
                <c:v>43952</c:v>
              </c:pt>
              <c:pt idx="10">
                <c:v>43983</c:v>
              </c:pt>
              <c:pt idx="11">
                <c:v>44013</c:v>
              </c:pt>
              <c:pt idx="12">
                <c:v>44044</c:v>
              </c:pt>
              <c:pt idx="13">
                <c:v>44075</c:v>
              </c:pt>
              <c:pt idx="14">
                <c:v>44105</c:v>
              </c:pt>
              <c:pt idx="15">
                <c:v>44136</c:v>
              </c:pt>
              <c:pt idx="16">
                <c:v>44166</c:v>
              </c:pt>
              <c:pt idx="17">
                <c:v>44197</c:v>
              </c:pt>
              <c:pt idx="18">
                <c:v>44228</c:v>
              </c:pt>
              <c:pt idx="19">
                <c:v>44256</c:v>
              </c:pt>
              <c:pt idx="20">
                <c:v>44287</c:v>
              </c:pt>
              <c:pt idx="21">
                <c:v>44317</c:v>
              </c:pt>
              <c:pt idx="22">
                <c:v>44348</c:v>
              </c:pt>
              <c:pt idx="23">
                <c:v>44378</c:v>
              </c:pt>
              <c:pt idx="24">
                <c:v>44409</c:v>
              </c:pt>
              <c:pt idx="25">
                <c:v>44440</c:v>
              </c:pt>
              <c:pt idx="26">
                <c:v>44470</c:v>
              </c:pt>
              <c:pt idx="27">
                <c:v>44501</c:v>
              </c:pt>
              <c:pt idx="28">
                <c:v>44531</c:v>
              </c:pt>
              <c:pt idx="29">
                <c:v>44562</c:v>
              </c:pt>
              <c:pt idx="30">
                <c:v>44593</c:v>
              </c:pt>
              <c:pt idx="31">
                <c:v>44621</c:v>
              </c:pt>
              <c:pt idx="32">
                <c:v>44652</c:v>
              </c:pt>
              <c:pt idx="33">
                <c:v>44682</c:v>
              </c:pt>
              <c:pt idx="34">
                <c:v>44713</c:v>
              </c:pt>
              <c:pt idx="35">
                <c:v>44743</c:v>
              </c:pt>
              <c:pt idx="36">
                <c:v>44774</c:v>
              </c:pt>
              <c:pt idx="37">
                <c:v>44805</c:v>
              </c:pt>
              <c:pt idx="38">
                <c:v>44835</c:v>
              </c:pt>
              <c:pt idx="39">
                <c:v>44866</c:v>
              </c:pt>
              <c:pt idx="40">
                <c:v>44896</c:v>
              </c:pt>
              <c:pt idx="41">
                <c:v>44927</c:v>
              </c:pt>
              <c:pt idx="42">
                <c:v>44958</c:v>
              </c:pt>
              <c:pt idx="43">
                <c:v>44986</c:v>
              </c:pt>
              <c:pt idx="44">
                <c:v>45017</c:v>
              </c:pt>
              <c:pt idx="45">
                <c:v>45047</c:v>
              </c:pt>
              <c:pt idx="46">
                <c:v>45078</c:v>
              </c:pt>
              <c:pt idx="47">
                <c:v>45108</c:v>
              </c:pt>
              <c:pt idx="48">
                <c:v>45139</c:v>
              </c:pt>
            </c:numLit>
          </c:cat>
          <c:val>
            <c:numLit>
              <c:formatCode>General</c:formatCode>
              <c:ptCount val="49"/>
              <c:pt idx="0">
                <c:v>113.25629214687703</c:v>
              </c:pt>
              <c:pt idx="1">
                <c:v>112.57108553833828</c:v>
              </c:pt>
              <c:pt idx="2">
                <c:v>114.03269125103373</c:v>
              </c:pt>
              <c:pt idx="3">
                <c:v>117.33163954595926</c:v>
              </c:pt>
              <c:pt idx="4">
                <c:v>118.42475789289728</c:v>
              </c:pt>
              <c:pt idx="5">
                <c:v>115.37223879929448</c:v>
              </c:pt>
              <c:pt idx="6">
                <c:v>114.79927787880698</c:v>
              </c:pt>
              <c:pt idx="7">
                <c:v>116.81282200312661</c:v>
              </c:pt>
              <c:pt idx="8">
                <c:v>109.76559109715731</c:v>
              </c:pt>
              <c:pt idx="9">
                <c:v>114.33618102146855</c:v>
              </c:pt>
              <c:pt idx="10">
                <c:v>115.43500759912494</c:v>
              </c:pt>
              <c:pt idx="11">
                <c:v>113.70921588101399</c:v>
              </c:pt>
              <c:pt idx="12">
                <c:v>114.0551027916124</c:v>
              </c:pt>
              <c:pt idx="13">
                <c:v>118.34429721003707</c:v>
              </c:pt>
              <c:pt idx="14">
                <c:v>119.73397225667675</c:v>
              </c:pt>
              <c:pt idx="15">
                <c:v>125.81364996712516</c:v>
              </c:pt>
              <c:pt idx="16">
                <c:v>123.76765722488395</c:v>
              </c:pt>
              <c:pt idx="17">
                <c:v>122.18668361503143</c:v>
              </c:pt>
              <c:pt idx="18">
                <c:v>123.50765319723504</c:v>
              </c:pt>
              <c:pt idx="19">
                <c:v>121.01150853131166</c:v>
              </c:pt>
              <c:pt idx="20">
                <c:v>123.27572827434778</c:v>
              </c:pt>
              <c:pt idx="21">
                <c:v>124.3162800748094</c:v>
              </c:pt>
              <c:pt idx="22">
                <c:v>117.27837550182467</c:v>
              </c:pt>
              <c:pt idx="23">
                <c:v>125.188012344817</c:v>
              </c:pt>
              <c:pt idx="24">
                <c:v>119.94914145638825</c:v>
              </c:pt>
              <c:pt idx="25">
                <c:v>116.97358280552908</c:v>
              </c:pt>
              <c:pt idx="26">
                <c:v>121.06850522381653</c:v>
              </c:pt>
              <c:pt idx="27">
                <c:v>125.24130611728334</c:v>
              </c:pt>
              <c:pt idx="28">
                <c:v>120.00034659925949</c:v>
              </c:pt>
              <c:pt idx="29">
                <c:v>123.38591919540201</c:v>
              </c:pt>
              <c:pt idx="30">
                <c:v>119.28438308449594</c:v>
              </c:pt>
              <c:pt idx="31">
                <c:v>121.84599951315064</c:v>
              </c:pt>
              <c:pt idx="32">
                <c:v>124.01142026009735</c:v>
              </c:pt>
              <c:pt idx="33">
                <c:v>116.61401819677093</c:v>
              </c:pt>
              <c:pt idx="34">
                <c:v>122.00024401137186</c:v>
              </c:pt>
              <c:pt idx="35">
                <c:v>121.33825963221683</c:v>
              </c:pt>
              <c:pt idx="36">
                <c:v>128.67614215205242</c:v>
              </c:pt>
              <c:pt idx="37">
                <c:v>127.45158635058249</c:v>
              </c:pt>
              <c:pt idx="38">
                <c:v>127.7516789788655</c:v>
              </c:pt>
              <c:pt idx="39">
                <c:v>120.96684977591825</c:v>
              </c:pt>
              <c:pt idx="40">
                <c:v>123.17874000594729</c:v>
              </c:pt>
              <c:pt idx="41">
                <c:v>119.89792498936988</c:v>
              </c:pt>
              <c:pt idx="42">
                <c:v>118.03603624601297</c:v>
              </c:pt>
              <c:pt idx="43">
                <c:v>124.95436726949154</c:v>
              </c:pt>
              <c:pt idx="44">
                <c:v>127.22206047793101</c:v>
              </c:pt>
              <c:pt idx="45">
                <c:v>127.79371157266053</c:v>
              </c:pt>
              <c:pt idx="46">
                <c:v>129.6002113950172</c:v>
              </c:pt>
              <c:pt idx="47">
                <c:v>133.65005450203898</c:v>
              </c:pt>
              <c:pt idx="48">
                <c:v>124.84879024572295</c:v>
              </c:pt>
            </c:numLit>
          </c:val>
          <c:smooth val="0"/>
          <c:extLst>
            <c:ext xmlns:c16="http://schemas.microsoft.com/office/drawing/2014/chart" uri="{C3380CC4-5D6E-409C-BE32-E72D297353CC}">
              <c16:uniqueId val="{00000001-38F5-4080-A75F-E82D007EE106}"/>
            </c:ext>
          </c:extLst>
        </c:ser>
        <c:dLbls>
          <c:showLegendKey val="0"/>
          <c:showVal val="0"/>
          <c:showCatName val="0"/>
          <c:showSerName val="0"/>
          <c:showPercent val="0"/>
          <c:showBubbleSize val="0"/>
        </c:dLbls>
        <c:marker val="1"/>
        <c:smooth val="0"/>
        <c:axId val="545023288"/>
        <c:axId val="545024856"/>
      </c:lineChart>
      <c:dateAx>
        <c:axId val="545023288"/>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545024856"/>
        <c:crosses val="autoZero"/>
        <c:auto val="0"/>
        <c:lblOffset val="100"/>
        <c:baseTimeUnit val="months"/>
        <c:majorUnit val="6"/>
        <c:majorTimeUnit val="months"/>
        <c:minorUnit val="1"/>
        <c:minorTimeUnit val="months"/>
      </c:dateAx>
      <c:valAx>
        <c:axId val="545024856"/>
        <c:scaling>
          <c:orientation val="minMax"/>
          <c:max val="135"/>
          <c:min val="10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545023288"/>
        <c:crossesAt val="41061"/>
        <c:crossBetween val="midCat"/>
      </c:valAx>
      <c:spPr>
        <a:solidFill>
          <a:srgbClr val="FFFFFF"/>
        </a:solidFill>
        <a:ln w="12700">
          <a:solidFill>
            <a:srgbClr val="808080"/>
          </a:solidFill>
          <a:prstDash val="solid"/>
        </a:ln>
      </c:spPr>
    </c:plotArea>
    <c:legend>
      <c:legendPos val="r"/>
      <c:layout>
        <c:manualLayout>
          <c:xMode val="edge"/>
          <c:yMode val="edge"/>
          <c:x val="0.1710525073254732"/>
          <c:y val="0.90196523717797072"/>
          <c:w val="0.70526323098501575"/>
          <c:h val="8.3333896567650112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22011197098203"/>
        </c:manualLayout>
      </c:layout>
      <c:lineChart>
        <c:grouping val="standard"/>
        <c:varyColors val="0"/>
        <c:ser>
          <c:idx val="1"/>
          <c:order val="0"/>
          <c:tx>
            <c:v>Médicaments rétrocédés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43678</c:v>
              </c:pt>
              <c:pt idx="1">
                <c:v>43709</c:v>
              </c:pt>
              <c:pt idx="2">
                <c:v>43739</c:v>
              </c:pt>
              <c:pt idx="3">
                <c:v>43770</c:v>
              </c:pt>
              <c:pt idx="4">
                <c:v>43800</c:v>
              </c:pt>
              <c:pt idx="5">
                <c:v>43831</c:v>
              </c:pt>
              <c:pt idx="6">
                <c:v>43862</c:v>
              </c:pt>
              <c:pt idx="7">
                <c:v>43891</c:v>
              </c:pt>
              <c:pt idx="8">
                <c:v>43922</c:v>
              </c:pt>
              <c:pt idx="9">
                <c:v>43952</c:v>
              </c:pt>
              <c:pt idx="10">
                <c:v>43983</c:v>
              </c:pt>
              <c:pt idx="11">
                <c:v>44013</c:v>
              </c:pt>
              <c:pt idx="12">
                <c:v>44044</c:v>
              </c:pt>
              <c:pt idx="13">
                <c:v>44075</c:v>
              </c:pt>
              <c:pt idx="14">
                <c:v>44105</c:v>
              </c:pt>
              <c:pt idx="15">
                <c:v>44136</c:v>
              </c:pt>
              <c:pt idx="16">
                <c:v>44166</c:v>
              </c:pt>
              <c:pt idx="17">
                <c:v>44197</c:v>
              </c:pt>
              <c:pt idx="18">
                <c:v>44228</c:v>
              </c:pt>
              <c:pt idx="19">
                <c:v>44256</c:v>
              </c:pt>
              <c:pt idx="20">
                <c:v>44287</c:v>
              </c:pt>
              <c:pt idx="21">
                <c:v>44317</c:v>
              </c:pt>
              <c:pt idx="22">
                <c:v>44348</c:v>
              </c:pt>
              <c:pt idx="23">
                <c:v>44378</c:v>
              </c:pt>
              <c:pt idx="24">
                <c:v>44409</c:v>
              </c:pt>
              <c:pt idx="25">
                <c:v>44440</c:v>
              </c:pt>
              <c:pt idx="26">
                <c:v>44470</c:v>
              </c:pt>
              <c:pt idx="27">
                <c:v>44501</c:v>
              </c:pt>
              <c:pt idx="28">
                <c:v>44531</c:v>
              </c:pt>
              <c:pt idx="29">
                <c:v>44562</c:v>
              </c:pt>
              <c:pt idx="30">
                <c:v>44593</c:v>
              </c:pt>
              <c:pt idx="31">
                <c:v>44621</c:v>
              </c:pt>
              <c:pt idx="32">
                <c:v>44652</c:v>
              </c:pt>
              <c:pt idx="33">
                <c:v>44682</c:v>
              </c:pt>
              <c:pt idx="34">
                <c:v>44713</c:v>
              </c:pt>
              <c:pt idx="35">
                <c:v>44743</c:v>
              </c:pt>
              <c:pt idx="36">
                <c:v>44774</c:v>
              </c:pt>
              <c:pt idx="37">
                <c:v>44805</c:v>
              </c:pt>
              <c:pt idx="38">
                <c:v>44835</c:v>
              </c:pt>
              <c:pt idx="39">
                <c:v>44866</c:v>
              </c:pt>
              <c:pt idx="40">
                <c:v>44896</c:v>
              </c:pt>
              <c:pt idx="41">
                <c:v>44927</c:v>
              </c:pt>
              <c:pt idx="42">
                <c:v>44958</c:v>
              </c:pt>
              <c:pt idx="43">
                <c:v>44986</c:v>
              </c:pt>
              <c:pt idx="44">
                <c:v>45017</c:v>
              </c:pt>
              <c:pt idx="45">
                <c:v>45047</c:v>
              </c:pt>
              <c:pt idx="46">
                <c:v>45078</c:v>
              </c:pt>
              <c:pt idx="47">
                <c:v>45108</c:v>
              </c:pt>
              <c:pt idx="48">
                <c:v>45139</c:v>
              </c:pt>
            </c:numLit>
          </c:cat>
          <c:val>
            <c:numLit>
              <c:formatCode>General</c:formatCode>
              <c:ptCount val="49"/>
              <c:pt idx="0">
                <c:v>93.473313484342285</c:v>
              </c:pt>
              <c:pt idx="1">
                <c:v>91.237822401264964</c:v>
              </c:pt>
              <c:pt idx="2">
                <c:v>91.00272744740171</c:v>
              </c:pt>
              <c:pt idx="3">
                <c:v>98.05998448301672</c:v>
              </c:pt>
              <c:pt idx="4">
                <c:v>89.916052677655358</c:v>
              </c:pt>
              <c:pt idx="5">
                <c:v>91.813065090590158</c:v>
              </c:pt>
              <c:pt idx="6">
                <c:v>93.783880222589204</c:v>
              </c:pt>
              <c:pt idx="7">
                <c:v>75.067125719095131</c:v>
              </c:pt>
              <c:pt idx="8">
                <c:v>103.45574409627598</c:v>
              </c:pt>
              <c:pt idx="9">
                <c:v>98.247485216569359</c:v>
              </c:pt>
              <c:pt idx="10">
                <c:v>93.753455984842276</c:v>
              </c:pt>
              <c:pt idx="11">
                <c:v>96.701014102908786</c:v>
              </c:pt>
              <c:pt idx="12">
                <c:v>103.02438451962375</c:v>
              </c:pt>
              <c:pt idx="13">
                <c:v>96.88878764262698</c:v>
              </c:pt>
              <c:pt idx="14">
                <c:v>103.80327963989112</c:v>
              </c:pt>
              <c:pt idx="15">
                <c:v>105.27981082747999</c:v>
              </c:pt>
              <c:pt idx="16">
                <c:v>101.91044382201756</c:v>
              </c:pt>
              <c:pt idx="17">
                <c:v>105.69837521631705</c:v>
              </c:pt>
              <c:pt idx="18">
                <c:v>105.34787024917766</c:v>
              </c:pt>
              <c:pt idx="19">
                <c:v>104.82112742470015</c:v>
              </c:pt>
              <c:pt idx="20">
                <c:v>107.25557606623948</c:v>
              </c:pt>
              <c:pt idx="21">
                <c:v>114.29037160972354</c:v>
              </c:pt>
              <c:pt idx="22">
                <c:v>112.51603873297769</c:v>
              </c:pt>
              <c:pt idx="23">
                <c:v>112.41273004527579</c:v>
              </c:pt>
              <c:pt idx="24">
                <c:v>96.379258513386731</c:v>
              </c:pt>
              <c:pt idx="25">
                <c:v>90.601869607394661</c:v>
              </c:pt>
              <c:pt idx="26">
                <c:v>95.12400431024426</c:v>
              </c:pt>
              <c:pt idx="27">
                <c:v>82.293794249742277</c:v>
              </c:pt>
              <c:pt idx="28">
                <c:v>94.863905085662608</c:v>
              </c:pt>
              <c:pt idx="29">
                <c:v>83.405959311716543</c:v>
              </c:pt>
              <c:pt idx="30">
                <c:v>73.35895283327983</c:v>
              </c:pt>
              <c:pt idx="31">
                <c:v>82.908928856931766</c:v>
              </c:pt>
              <c:pt idx="32">
                <c:v>86.137077414186408</c:v>
              </c:pt>
              <c:pt idx="33">
                <c:v>74.229809133580176</c:v>
              </c:pt>
              <c:pt idx="34">
                <c:v>79.73175376555713</c:v>
              </c:pt>
              <c:pt idx="35">
                <c:v>75.896567927188713</c:v>
              </c:pt>
              <c:pt idx="36">
                <c:v>76.243309527956299</c:v>
              </c:pt>
              <c:pt idx="37">
                <c:v>76.841107932913815</c:v>
              </c:pt>
              <c:pt idx="38">
                <c:v>72.123269162337706</c:v>
              </c:pt>
              <c:pt idx="39">
                <c:v>82.017753689343181</c:v>
              </c:pt>
              <c:pt idx="40">
                <c:v>66.057513721918326</c:v>
              </c:pt>
              <c:pt idx="41">
                <c:v>77.990497733177051</c:v>
              </c:pt>
              <c:pt idx="42">
                <c:v>77.261294499203359</c:v>
              </c:pt>
              <c:pt idx="43">
                <c:v>70.643466248426492</c:v>
              </c:pt>
              <c:pt idx="44">
                <c:v>66.630893420136942</c:v>
              </c:pt>
              <c:pt idx="45">
                <c:v>66.305190651768186</c:v>
              </c:pt>
              <c:pt idx="46">
                <c:v>70.311970779912571</c:v>
              </c:pt>
              <c:pt idx="47">
                <c:v>74.140370531722681</c:v>
              </c:pt>
              <c:pt idx="48">
                <c:v>75.541935003401505</c:v>
              </c:pt>
            </c:numLit>
          </c:val>
          <c:smooth val="0"/>
          <c:extLst>
            <c:ext xmlns:c16="http://schemas.microsoft.com/office/drawing/2014/chart" uri="{C3380CC4-5D6E-409C-BE32-E72D297353CC}">
              <c16:uniqueId val="{00000001-7A75-4C74-A1CF-AF347D3CD3BA}"/>
            </c:ext>
          </c:extLst>
        </c:ser>
        <c:dLbls>
          <c:showLegendKey val="0"/>
          <c:showVal val="0"/>
          <c:showCatName val="0"/>
          <c:showSerName val="0"/>
          <c:showPercent val="0"/>
          <c:showBubbleSize val="0"/>
        </c:dLbls>
        <c:marker val="1"/>
        <c:smooth val="0"/>
        <c:axId val="545013488"/>
        <c:axId val="545016624"/>
      </c:lineChart>
      <c:dateAx>
        <c:axId val="545013488"/>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545016624"/>
        <c:crosses val="autoZero"/>
        <c:auto val="0"/>
        <c:lblOffset val="100"/>
        <c:baseTimeUnit val="months"/>
        <c:majorUnit val="6"/>
        <c:majorTimeUnit val="months"/>
        <c:minorUnit val="1"/>
        <c:minorTimeUnit val="months"/>
      </c:dateAx>
      <c:valAx>
        <c:axId val="545016624"/>
        <c:scaling>
          <c:orientation val="minMax"/>
          <c:max val="120"/>
          <c:min val="6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545013488"/>
        <c:crosses val="autoZero"/>
        <c:crossBetween val="midCat"/>
      </c:valAx>
      <c:spPr>
        <a:solidFill>
          <a:srgbClr val="FFFFFF"/>
        </a:solidFill>
        <a:ln w="12700">
          <a:solidFill>
            <a:srgbClr val="808080"/>
          </a:solidFill>
          <a:prstDash val="solid"/>
        </a:ln>
      </c:spPr>
    </c:plotArea>
    <c:legend>
      <c:legendPos val="r"/>
      <c:layout>
        <c:manualLayout>
          <c:xMode val="edge"/>
          <c:yMode val="edge"/>
          <c:x val="0.15789470760599369"/>
          <c:y val="0.90686717808342632"/>
          <c:w val="0.7026316154925078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96808714361351"/>
        </c:manualLayout>
      </c:layout>
      <c:lineChart>
        <c:grouping val="standard"/>
        <c:varyColors val="0"/>
        <c:ser>
          <c:idx val="1"/>
          <c:order val="0"/>
          <c:tx>
            <c:v>Médicaments rétrocédés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43678</c:v>
              </c:pt>
              <c:pt idx="1">
                <c:v>43709</c:v>
              </c:pt>
              <c:pt idx="2">
                <c:v>43739</c:v>
              </c:pt>
              <c:pt idx="3">
                <c:v>43770</c:v>
              </c:pt>
              <c:pt idx="4">
                <c:v>43800</c:v>
              </c:pt>
              <c:pt idx="5">
                <c:v>43831</c:v>
              </c:pt>
              <c:pt idx="6">
                <c:v>43862</c:v>
              </c:pt>
              <c:pt idx="7">
                <c:v>43891</c:v>
              </c:pt>
              <c:pt idx="8">
                <c:v>43922</c:v>
              </c:pt>
              <c:pt idx="9">
                <c:v>43952</c:v>
              </c:pt>
              <c:pt idx="10">
                <c:v>43983</c:v>
              </c:pt>
              <c:pt idx="11">
                <c:v>44013</c:v>
              </c:pt>
              <c:pt idx="12">
                <c:v>44044</c:v>
              </c:pt>
              <c:pt idx="13">
                <c:v>44075</c:v>
              </c:pt>
              <c:pt idx="14">
                <c:v>44105</c:v>
              </c:pt>
              <c:pt idx="15">
                <c:v>44136</c:v>
              </c:pt>
              <c:pt idx="16">
                <c:v>44166</c:v>
              </c:pt>
              <c:pt idx="17">
                <c:v>44197</c:v>
              </c:pt>
              <c:pt idx="18">
                <c:v>44228</c:v>
              </c:pt>
              <c:pt idx="19">
                <c:v>44256</c:v>
              </c:pt>
              <c:pt idx="20">
                <c:v>44287</c:v>
              </c:pt>
              <c:pt idx="21">
                <c:v>44317</c:v>
              </c:pt>
              <c:pt idx="22">
                <c:v>44348</c:v>
              </c:pt>
              <c:pt idx="23">
                <c:v>44378</c:v>
              </c:pt>
              <c:pt idx="24">
                <c:v>44409</c:v>
              </c:pt>
              <c:pt idx="25">
                <c:v>44440</c:v>
              </c:pt>
              <c:pt idx="26">
                <c:v>44470</c:v>
              </c:pt>
              <c:pt idx="27">
                <c:v>44501</c:v>
              </c:pt>
              <c:pt idx="28">
                <c:v>44531</c:v>
              </c:pt>
              <c:pt idx="29">
                <c:v>44562</c:v>
              </c:pt>
              <c:pt idx="30">
                <c:v>44593</c:v>
              </c:pt>
              <c:pt idx="31">
                <c:v>44621</c:v>
              </c:pt>
              <c:pt idx="32">
                <c:v>44652</c:v>
              </c:pt>
              <c:pt idx="33">
                <c:v>44682</c:v>
              </c:pt>
              <c:pt idx="34">
                <c:v>44713</c:v>
              </c:pt>
              <c:pt idx="35">
                <c:v>44743</c:v>
              </c:pt>
              <c:pt idx="36">
                <c:v>44774</c:v>
              </c:pt>
              <c:pt idx="37">
                <c:v>44805</c:v>
              </c:pt>
              <c:pt idx="38">
                <c:v>44835</c:v>
              </c:pt>
              <c:pt idx="39">
                <c:v>44866</c:v>
              </c:pt>
              <c:pt idx="40">
                <c:v>44896</c:v>
              </c:pt>
              <c:pt idx="41">
                <c:v>44927</c:v>
              </c:pt>
              <c:pt idx="42">
                <c:v>44958</c:v>
              </c:pt>
              <c:pt idx="43">
                <c:v>44986</c:v>
              </c:pt>
              <c:pt idx="44">
                <c:v>45017</c:v>
              </c:pt>
              <c:pt idx="45">
                <c:v>45047</c:v>
              </c:pt>
              <c:pt idx="46">
                <c:v>45078</c:v>
              </c:pt>
              <c:pt idx="47">
                <c:v>45108</c:v>
              </c:pt>
              <c:pt idx="48">
                <c:v>45139</c:v>
              </c:pt>
            </c:numLit>
          </c:cat>
          <c:val>
            <c:numLit>
              <c:formatCode>General</c:formatCode>
              <c:ptCount val="49"/>
              <c:pt idx="0">
                <c:v>95.644338294781846</c:v>
              </c:pt>
              <c:pt idx="1">
                <c:v>89.554650969253728</c:v>
              </c:pt>
              <c:pt idx="2">
                <c:v>90.999102804448924</c:v>
              </c:pt>
              <c:pt idx="3">
                <c:v>101.00077232728826</c:v>
              </c:pt>
              <c:pt idx="4">
                <c:v>91.60625789012083</c:v>
              </c:pt>
              <c:pt idx="5">
                <c:v>90.096290548733506</c:v>
              </c:pt>
              <c:pt idx="6">
                <c:v>85.087055950269502</c:v>
              </c:pt>
              <c:pt idx="7">
                <c:v>87.966788157092196</c:v>
              </c:pt>
              <c:pt idx="8">
                <c:v>108.44323773255191</c:v>
              </c:pt>
              <c:pt idx="9">
                <c:v>86.97740987691428</c:v>
              </c:pt>
              <c:pt idx="10">
                <c:v>86.933318678630101</c:v>
              </c:pt>
              <c:pt idx="11">
                <c:v>90.685282034014278</c:v>
              </c:pt>
              <c:pt idx="12">
                <c:v>97.705314515984526</c:v>
              </c:pt>
              <c:pt idx="13">
                <c:v>96.772485842002055</c:v>
              </c:pt>
              <c:pt idx="14">
                <c:v>86.483748952104179</c:v>
              </c:pt>
              <c:pt idx="15">
                <c:v>98.667570819381837</c:v>
              </c:pt>
              <c:pt idx="16">
                <c:v>93.829619845856868</c:v>
              </c:pt>
              <c:pt idx="17">
                <c:v>98.665000042218438</c:v>
              </c:pt>
              <c:pt idx="18">
                <c:v>97.730463405984054</c:v>
              </c:pt>
              <c:pt idx="19">
                <c:v>96.154892020859606</c:v>
              </c:pt>
              <c:pt idx="20">
                <c:v>99.362075864643344</c:v>
              </c:pt>
              <c:pt idx="21">
                <c:v>109.59020001497635</c:v>
              </c:pt>
              <c:pt idx="22">
                <c:v>97.450488816353015</c:v>
              </c:pt>
              <c:pt idx="23">
                <c:v>98.139789325232911</c:v>
              </c:pt>
              <c:pt idx="24">
                <c:v>101.25920052728283</c:v>
              </c:pt>
              <c:pt idx="25">
                <c:v>96.160424499143829</c:v>
              </c:pt>
              <c:pt idx="26">
                <c:v>102.97686297515096</c:v>
              </c:pt>
              <c:pt idx="27">
                <c:v>95.979161773095527</c:v>
              </c:pt>
              <c:pt idx="28">
                <c:v>105.75767478555753</c:v>
              </c:pt>
              <c:pt idx="29">
                <c:v>94.355256243188919</c:v>
              </c:pt>
              <c:pt idx="30">
                <c:v>81.313593693359493</c:v>
              </c:pt>
              <c:pt idx="31">
                <c:v>104.37015079837076</c:v>
              </c:pt>
              <c:pt idx="32">
                <c:v>111.44264913187654</c:v>
              </c:pt>
              <c:pt idx="33">
                <c:v>94.076981277562268</c:v>
              </c:pt>
              <c:pt idx="34">
                <c:v>95.792068329867405</c:v>
              </c:pt>
              <c:pt idx="35">
                <c:v>88.10899163495391</c:v>
              </c:pt>
              <c:pt idx="36">
                <c:v>89.897435700629103</c:v>
              </c:pt>
              <c:pt idx="37">
                <c:v>94.23370808123282</c:v>
              </c:pt>
              <c:pt idx="38">
                <c:v>87.718530491657859</c:v>
              </c:pt>
              <c:pt idx="39">
                <c:v>95.731333207630755</c:v>
              </c:pt>
              <c:pt idx="40">
                <c:v>83.271322190036543</c:v>
              </c:pt>
              <c:pt idx="41">
                <c:v>87.384564220267876</c:v>
              </c:pt>
              <c:pt idx="42">
                <c:v>91.994393192956338</c:v>
              </c:pt>
              <c:pt idx="43">
                <c:v>92.219484544872316</c:v>
              </c:pt>
              <c:pt idx="44">
                <c:v>78.962649742937714</c:v>
              </c:pt>
              <c:pt idx="45">
                <c:v>81.144065592075151</c:v>
              </c:pt>
              <c:pt idx="46">
                <c:v>95.657006882067037</c:v>
              </c:pt>
              <c:pt idx="47">
                <c:v>90.051029464562063</c:v>
              </c:pt>
              <c:pt idx="48">
                <c:v>97.039121496220076</c:v>
              </c:pt>
            </c:numLit>
          </c:val>
          <c:smooth val="0"/>
          <c:extLst>
            <c:ext xmlns:c16="http://schemas.microsoft.com/office/drawing/2014/chart" uri="{C3380CC4-5D6E-409C-BE32-E72D297353CC}">
              <c16:uniqueId val="{00000001-0B51-4ED2-8FFE-BC2D05E6A087}"/>
            </c:ext>
          </c:extLst>
        </c:ser>
        <c:dLbls>
          <c:showLegendKey val="0"/>
          <c:showVal val="0"/>
          <c:showCatName val="0"/>
          <c:showSerName val="0"/>
          <c:showPercent val="0"/>
          <c:showBubbleSize val="0"/>
        </c:dLbls>
        <c:marker val="1"/>
        <c:smooth val="0"/>
        <c:axId val="545015056"/>
        <c:axId val="545018976"/>
      </c:lineChart>
      <c:dateAx>
        <c:axId val="545015056"/>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545018976"/>
        <c:crosses val="autoZero"/>
        <c:auto val="0"/>
        <c:lblOffset val="100"/>
        <c:baseTimeUnit val="months"/>
        <c:majorUnit val="6"/>
        <c:majorTimeUnit val="months"/>
        <c:minorUnit val="1"/>
        <c:minorTimeUnit val="months"/>
      </c:dateAx>
      <c:valAx>
        <c:axId val="545018976"/>
        <c:scaling>
          <c:orientation val="minMax"/>
          <c:max val="130"/>
          <c:min val="7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545015056"/>
        <c:crosses val="autoZero"/>
        <c:crossBetween val="midCat"/>
      </c:valAx>
      <c:spPr>
        <a:solidFill>
          <a:srgbClr val="FFFFFF"/>
        </a:solidFill>
        <a:ln w="12700">
          <a:solidFill>
            <a:srgbClr val="808080"/>
          </a:solidFill>
          <a:prstDash val="solid"/>
        </a:ln>
      </c:spPr>
    </c:plotArea>
    <c:legend>
      <c:legendPos val="r"/>
      <c:layout>
        <c:manualLayout>
          <c:xMode val="edge"/>
          <c:yMode val="edge"/>
          <c:x val="0.19730811426349484"/>
          <c:y val="0.90686717808342632"/>
          <c:w val="0.7052632309850157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32157091474677"/>
          <c:h val="0.73858628186498143"/>
        </c:manualLayout>
      </c:layout>
      <c:lineChart>
        <c:grouping val="standard"/>
        <c:varyColors val="0"/>
        <c:ser>
          <c:idx val="1"/>
          <c:order val="0"/>
          <c:tx>
            <c:v>Médicaments rétrocédés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43678</c:v>
              </c:pt>
              <c:pt idx="1">
                <c:v>43709</c:v>
              </c:pt>
              <c:pt idx="2">
                <c:v>43739</c:v>
              </c:pt>
              <c:pt idx="3">
                <c:v>43770</c:v>
              </c:pt>
              <c:pt idx="4">
                <c:v>43800</c:v>
              </c:pt>
              <c:pt idx="5">
                <c:v>43831</c:v>
              </c:pt>
              <c:pt idx="6">
                <c:v>43862</c:v>
              </c:pt>
              <c:pt idx="7">
                <c:v>43891</c:v>
              </c:pt>
              <c:pt idx="8">
                <c:v>43922</c:v>
              </c:pt>
              <c:pt idx="9">
                <c:v>43952</c:v>
              </c:pt>
              <c:pt idx="10">
                <c:v>43983</c:v>
              </c:pt>
              <c:pt idx="11">
                <c:v>44013</c:v>
              </c:pt>
              <c:pt idx="12">
                <c:v>44044</c:v>
              </c:pt>
              <c:pt idx="13">
                <c:v>44075</c:v>
              </c:pt>
              <c:pt idx="14">
                <c:v>44105</c:v>
              </c:pt>
              <c:pt idx="15">
                <c:v>44136</c:v>
              </c:pt>
              <c:pt idx="16">
                <c:v>44166</c:v>
              </c:pt>
              <c:pt idx="17">
                <c:v>44197</c:v>
              </c:pt>
              <c:pt idx="18">
                <c:v>44228</c:v>
              </c:pt>
              <c:pt idx="19">
                <c:v>44256</c:v>
              </c:pt>
              <c:pt idx="20">
                <c:v>44287</c:v>
              </c:pt>
              <c:pt idx="21">
                <c:v>44317</c:v>
              </c:pt>
              <c:pt idx="22">
                <c:v>44348</c:v>
              </c:pt>
              <c:pt idx="23">
                <c:v>44378</c:v>
              </c:pt>
              <c:pt idx="24">
                <c:v>44409</c:v>
              </c:pt>
              <c:pt idx="25">
                <c:v>44440</c:v>
              </c:pt>
              <c:pt idx="26">
                <c:v>44470</c:v>
              </c:pt>
              <c:pt idx="27">
                <c:v>44501</c:v>
              </c:pt>
              <c:pt idx="28">
                <c:v>44531</c:v>
              </c:pt>
              <c:pt idx="29">
                <c:v>44562</c:v>
              </c:pt>
              <c:pt idx="30">
                <c:v>44593</c:v>
              </c:pt>
              <c:pt idx="31">
                <c:v>44621</c:v>
              </c:pt>
              <c:pt idx="32">
                <c:v>44652</c:v>
              </c:pt>
              <c:pt idx="33">
                <c:v>44682</c:v>
              </c:pt>
              <c:pt idx="34">
                <c:v>44713</c:v>
              </c:pt>
              <c:pt idx="35">
                <c:v>44743</c:v>
              </c:pt>
              <c:pt idx="36">
                <c:v>44774</c:v>
              </c:pt>
              <c:pt idx="37">
                <c:v>44805</c:v>
              </c:pt>
              <c:pt idx="38">
                <c:v>44835</c:v>
              </c:pt>
              <c:pt idx="39">
                <c:v>44866</c:v>
              </c:pt>
              <c:pt idx="40">
                <c:v>44896</c:v>
              </c:pt>
              <c:pt idx="41">
                <c:v>44927</c:v>
              </c:pt>
              <c:pt idx="42">
                <c:v>44958</c:v>
              </c:pt>
              <c:pt idx="43">
                <c:v>44986</c:v>
              </c:pt>
              <c:pt idx="44">
                <c:v>45017</c:v>
              </c:pt>
              <c:pt idx="45">
                <c:v>45047</c:v>
              </c:pt>
              <c:pt idx="46">
                <c:v>45078</c:v>
              </c:pt>
              <c:pt idx="47">
                <c:v>45108</c:v>
              </c:pt>
              <c:pt idx="48">
                <c:v>45139</c:v>
              </c:pt>
            </c:numLit>
          </c:cat>
          <c:val>
            <c:numLit>
              <c:formatCode>General</c:formatCode>
              <c:ptCount val="49"/>
              <c:pt idx="0">
                <c:v>94.592987461259156</c:v>
              </c:pt>
              <c:pt idx="1">
                <c:v>90.369751597996981</c:v>
              </c:pt>
              <c:pt idx="2">
                <c:v>91.000858091339836</c:v>
              </c:pt>
              <c:pt idx="3">
                <c:v>99.576652374157817</c:v>
              </c:pt>
              <c:pt idx="4">
                <c:v>90.787751049293803</c:v>
              </c:pt>
              <c:pt idx="5">
                <c:v>90.927663979784256</c:v>
              </c:pt>
              <c:pt idx="6">
                <c:v>89.298621568375964</c:v>
              </c:pt>
              <c:pt idx="7">
                <c:v>81.719936075469363</c:v>
              </c:pt>
              <c:pt idx="8">
                <c:v>106.02797026694148</c:v>
              </c:pt>
              <c:pt idx="9">
                <c:v>92.435110334888549</c:v>
              </c:pt>
              <c:pt idx="10">
                <c:v>90.236070912112581</c:v>
              </c:pt>
              <c:pt idx="11">
                <c:v>93.598489149137322</c:v>
              </c:pt>
              <c:pt idx="12">
                <c:v>100.28115273533642</c:v>
              </c:pt>
              <c:pt idx="13">
                <c:v>96.828806706894625</c:v>
              </c:pt>
              <c:pt idx="14">
                <c:v>94.870987521312117</c:v>
              </c:pt>
              <c:pt idx="15">
                <c:v>101.86964571531927</c:v>
              </c:pt>
              <c:pt idx="16">
                <c:v>97.742878221363995</c:v>
              </c:pt>
              <c:pt idx="17">
                <c:v>102.0710158630459</c:v>
              </c:pt>
              <c:pt idx="18">
                <c:v>101.41930518953386</c:v>
              </c:pt>
              <c:pt idx="19">
                <c:v>100.35164452756476</c:v>
              </c:pt>
              <c:pt idx="20">
                <c:v>103.18461993528392</c:v>
              </c:pt>
              <c:pt idx="21">
                <c:v>111.86632753782875</c:v>
              </c:pt>
              <c:pt idx="22">
                <c:v>104.74620390268296</c:v>
              </c:pt>
              <c:pt idx="23">
                <c:v>105.05167170017377</c:v>
              </c:pt>
              <c:pt idx="24">
                <c:v>98.89601652349748</c:v>
              </c:pt>
              <c:pt idx="25">
                <c:v>93.468612185198509</c:v>
              </c:pt>
              <c:pt idx="26">
                <c:v>99.174000168984449</c:v>
              </c:pt>
              <c:pt idx="27">
                <c:v>89.35182039792798</c:v>
              </c:pt>
              <c:pt idx="28">
                <c:v>100.48220589219675</c:v>
              </c:pt>
              <c:pt idx="29">
                <c:v>89.052897467721976</c:v>
              </c:pt>
              <c:pt idx="30">
                <c:v>77.461441355715351</c:v>
              </c:pt>
              <c:pt idx="31">
                <c:v>93.977237061019977</c:v>
              </c:pt>
              <c:pt idx="32">
                <c:v>99.188052228963059</c:v>
              </c:pt>
              <c:pt idx="33">
                <c:v>84.465694996398781</c:v>
              </c:pt>
              <c:pt idx="34">
                <c:v>88.014623768833061</c:v>
              </c:pt>
              <c:pt idx="35">
                <c:v>82.194945059921324</c:v>
              </c:pt>
              <c:pt idx="36">
                <c:v>83.285223411006925</c:v>
              </c:pt>
              <c:pt idx="37">
                <c:v>85.811084546424269</c:v>
              </c:pt>
              <c:pt idx="38">
                <c:v>80.166294829153031</c:v>
              </c:pt>
              <c:pt idx="39">
                <c:v>89.090329757185714</c:v>
              </c:pt>
              <c:pt idx="40">
                <c:v>74.935281167367947</c:v>
              </c:pt>
              <c:pt idx="41">
                <c:v>82.83534876041756</c:v>
              </c:pt>
              <c:pt idx="42">
                <c:v>84.859672522070653</c:v>
              </c:pt>
              <c:pt idx="43">
                <c:v>81.770978976907045</c:v>
              </c:pt>
              <c:pt idx="44">
                <c:v>72.990814586364834</c:v>
              </c:pt>
              <c:pt idx="45">
                <c:v>73.958121211332866</c:v>
              </c:pt>
              <c:pt idx="46">
                <c:v>83.38329876803266</c:v>
              </c:pt>
              <c:pt idx="47">
                <c:v>82.346057853690127</c:v>
              </c:pt>
              <c:pt idx="48">
                <c:v>86.628791393617092</c:v>
              </c:pt>
            </c:numLit>
          </c:val>
          <c:smooth val="0"/>
          <c:extLst>
            <c:ext xmlns:c16="http://schemas.microsoft.com/office/drawing/2014/chart" uri="{C3380CC4-5D6E-409C-BE32-E72D297353CC}">
              <c16:uniqueId val="{00000001-4FB9-4F99-93F9-CDD4690CD097}"/>
            </c:ext>
          </c:extLst>
        </c:ser>
        <c:dLbls>
          <c:showLegendKey val="0"/>
          <c:showVal val="0"/>
          <c:showCatName val="0"/>
          <c:showSerName val="0"/>
          <c:showPercent val="0"/>
          <c:showBubbleSize val="0"/>
        </c:dLbls>
        <c:marker val="1"/>
        <c:smooth val="0"/>
        <c:axId val="545026032"/>
        <c:axId val="545026816"/>
      </c:lineChart>
      <c:dateAx>
        <c:axId val="545026032"/>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545026816"/>
        <c:crosses val="autoZero"/>
        <c:auto val="0"/>
        <c:lblOffset val="100"/>
        <c:baseTimeUnit val="months"/>
        <c:majorUnit val="6"/>
        <c:majorTimeUnit val="months"/>
        <c:minorUnit val="1"/>
        <c:minorTimeUnit val="months"/>
      </c:dateAx>
      <c:valAx>
        <c:axId val="545026816"/>
        <c:scaling>
          <c:orientation val="minMax"/>
          <c:min val="5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545026032"/>
        <c:crossesAt val="41061"/>
        <c:crossBetween val="midCat"/>
      </c:valAx>
      <c:spPr>
        <a:solidFill>
          <a:srgbClr val="FFFFFF"/>
        </a:solidFill>
        <a:ln w="12700">
          <a:solidFill>
            <a:srgbClr val="808080"/>
          </a:solidFill>
          <a:prstDash val="solid"/>
        </a:ln>
      </c:spPr>
    </c:plotArea>
    <c:legend>
      <c:legendPos val="r"/>
      <c:layout>
        <c:manualLayout>
          <c:xMode val="edge"/>
          <c:yMode val="edge"/>
          <c:x val="0.1710525073254732"/>
          <c:y val="0.90196523717797072"/>
          <c:w val="0.70526323098501575"/>
          <c:h val="8.3333896567650112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32157091474677"/>
          <c:h val="0.73858628186498143"/>
        </c:manualLayout>
      </c:layout>
      <c:lineChart>
        <c:grouping val="standard"/>
        <c:varyColors val="0"/>
        <c:ser>
          <c:idx val="1"/>
          <c:order val="0"/>
          <c:tx>
            <c:v>TOTAL généralistes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43678</c:v>
              </c:pt>
              <c:pt idx="1">
                <c:v>43709</c:v>
              </c:pt>
              <c:pt idx="2">
                <c:v>43739</c:v>
              </c:pt>
              <c:pt idx="3">
                <c:v>43770</c:v>
              </c:pt>
              <c:pt idx="4">
                <c:v>43800</c:v>
              </c:pt>
              <c:pt idx="5">
                <c:v>43831</c:v>
              </c:pt>
              <c:pt idx="6">
                <c:v>43862</c:v>
              </c:pt>
              <c:pt idx="7">
                <c:v>43891</c:v>
              </c:pt>
              <c:pt idx="8">
                <c:v>43922</c:v>
              </c:pt>
              <c:pt idx="9">
                <c:v>43952</c:v>
              </c:pt>
              <c:pt idx="10">
                <c:v>43983</c:v>
              </c:pt>
              <c:pt idx="11">
                <c:v>44013</c:v>
              </c:pt>
              <c:pt idx="12">
                <c:v>44044</c:v>
              </c:pt>
              <c:pt idx="13">
                <c:v>44075</c:v>
              </c:pt>
              <c:pt idx="14">
                <c:v>44105</c:v>
              </c:pt>
              <c:pt idx="15">
                <c:v>44136</c:v>
              </c:pt>
              <c:pt idx="16">
                <c:v>44166</c:v>
              </c:pt>
              <c:pt idx="17">
                <c:v>44197</c:v>
              </c:pt>
              <c:pt idx="18">
                <c:v>44228</c:v>
              </c:pt>
              <c:pt idx="19">
                <c:v>44256</c:v>
              </c:pt>
              <c:pt idx="20">
                <c:v>44287</c:v>
              </c:pt>
              <c:pt idx="21">
                <c:v>44317</c:v>
              </c:pt>
              <c:pt idx="22">
                <c:v>44348</c:v>
              </c:pt>
              <c:pt idx="23">
                <c:v>44378</c:v>
              </c:pt>
              <c:pt idx="24">
                <c:v>44409</c:v>
              </c:pt>
              <c:pt idx="25">
                <c:v>44440</c:v>
              </c:pt>
              <c:pt idx="26">
                <c:v>44470</c:v>
              </c:pt>
              <c:pt idx="27">
                <c:v>44501</c:v>
              </c:pt>
              <c:pt idx="28">
                <c:v>44531</c:v>
              </c:pt>
              <c:pt idx="29">
                <c:v>44562</c:v>
              </c:pt>
              <c:pt idx="30">
                <c:v>44593</c:v>
              </c:pt>
              <c:pt idx="31">
                <c:v>44621</c:v>
              </c:pt>
              <c:pt idx="32">
                <c:v>44652</c:v>
              </c:pt>
              <c:pt idx="33">
                <c:v>44682</c:v>
              </c:pt>
              <c:pt idx="34">
                <c:v>44713</c:v>
              </c:pt>
              <c:pt idx="35">
                <c:v>44743</c:v>
              </c:pt>
              <c:pt idx="36">
                <c:v>44774</c:v>
              </c:pt>
              <c:pt idx="37">
                <c:v>44805</c:v>
              </c:pt>
              <c:pt idx="38">
                <c:v>44835</c:v>
              </c:pt>
              <c:pt idx="39">
                <c:v>44866</c:v>
              </c:pt>
              <c:pt idx="40">
                <c:v>44896</c:v>
              </c:pt>
              <c:pt idx="41">
                <c:v>44927</c:v>
              </c:pt>
              <c:pt idx="42">
                <c:v>44958</c:v>
              </c:pt>
              <c:pt idx="43">
                <c:v>44986</c:v>
              </c:pt>
              <c:pt idx="44">
                <c:v>45017</c:v>
              </c:pt>
              <c:pt idx="45">
                <c:v>45047</c:v>
              </c:pt>
              <c:pt idx="46">
                <c:v>45078</c:v>
              </c:pt>
              <c:pt idx="47">
                <c:v>45108</c:v>
              </c:pt>
              <c:pt idx="48">
                <c:v>45139</c:v>
              </c:pt>
            </c:numLit>
          </c:cat>
          <c:val>
            <c:numLit>
              <c:formatCode>General</c:formatCode>
              <c:ptCount val="49"/>
              <c:pt idx="0">
                <c:v>81.436159681234386</c:v>
              </c:pt>
              <c:pt idx="1">
                <c:v>83.862350932270019</c:v>
              </c:pt>
              <c:pt idx="2">
                <c:v>82.139617291603201</c:v>
              </c:pt>
              <c:pt idx="3">
                <c:v>82.730411241547515</c:v>
              </c:pt>
              <c:pt idx="4">
                <c:v>82.620045728503527</c:v>
              </c:pt>
              <c:pt idx="5">
                <c:v>81.517816082392031</c:v>
              </c:pt>
              <c:pt idx="6">
                <c:v>82.456789153890725</c:v>
              </c:pt>
              <c:pt idx="7">
                <c:v>69.270523244252587</c:v>
              </c:pt>
              <c:pt idx="8">
                <c:v>59.327963551394326</c:v>
              </c:pt>
              <c:pt idx="9">
                <c:v>77.055968386412971</c:v>
              </c:pt>
              <c:pt idx="10">
                <c:v>82.499724470488275</c:v>
              </c:pt>
              <c:pt idx="11">
                <c:v>81.161435612820839</c:v>
              </c:pt>
              <c:pt idx="12">
                <c:v>80.763788710873911</c:v>
              </c:pt>
              <c:pt idx="13">
                <c:v>80.406806745441173</c:v>
              </c:pt>
              <c:pt idx="14">
                <c:v>77.64123951052467</c:v>
              </c:pt>
              <c:pt idx="15">
                <c:v>82.542508412984233</c:v>
              </c:pt>
              <c:pt idx="16">
                <c:v>75.064369511271593</c:v>
              </c:pt>
              <c:pt idx="17">
                <c:v>80.732133780059371</c:v>
              </c:pt>
              <c:pt idx="18">
                <c:v>81.041138440688115</c:v>
              </c:pt>
              <c:pt idx="19">
                <c:v>85.194462183815844</c:v>
              </c:pt>
              <c:pt idx="20">
                <c:v>84.585521107848365</c:v>
              </c:pt>
              <c:pt idx="21">
                <c:v>82.203034391112567</c:v>
              </c:pt>
              <c:pt idx="22">
                <c:v>80.091298190786134</c:v>
              </c:pt>
              <c:pt idx="23">
                <c:v>80.479442503814525</c:v>
              </c:pt>
              <c:pt idx="24">
                <c:v>79.203959501971326</c:v>
              </c:pt>
              <c:pt idx="25">
                <c:v>78.082625094218798</c:v>
              </c:pt>
              <c:pt idx="26">
                <c:v>78.53048842441261</c:v>
              </c:pt>
              <c:pt idx="27">
                <c:v>79.54485208169875</c:v>
              </c:pt>
              <c:pt idx="28">
                <c:v>77.485290379524628</c:v>
              </c:pt>
              <c:pt idx="29">
                <c:v>77.781694990591021</c:v>
              </c:pt>
              <c:pt idx="30">
                <c:v>73.681217329733585</c:v>
              </c:pt>
              <c:pt idx="31">
                <c:v>75.096691509671388</c:v>
              </c:pt>
              <c:pt idx="32">
                <c:v>77.096502462370822</c:v>
              </c:pt>
              <c:pt idx="33">
                <c:v>76.923198268525155</c:v>
              </c:pt>
              <c:pt idx="34">
                <c:v>77.565117014021851</c:v>
              </c:pt>
              <c:pt idx="35">
                <c:v>77.629586055005717</c:v>
              </c:pt>
              <c:pt idx="36">
                <c:v>78.197444912161771</c:v>
              </c:pt>
              <c:pt idx="37">
                <c:v>76.598523401321245</c:v>
              </c:pt>
              <c:pt idx="38">
                <c:v>77.378613090041384</c:v>
              </c:pt>
              <c:pt idx="39">
                <c:v>76.250346276700583</c:v>
              </c:pt>
              <c:pt idx="40">
                <c:v>75.448018517572677</c:v>
              </c:pt>
              <c:pt idx="41">
                <c:v>75.451757742469709</c:v>
              </c:pt>
              <c:pt idx="42">
                <c:v>73.524301196779064</c:v>
              </c:pt>
              <c:pt idx="43">
                <c:v>74.49574186385037</c:v>
              </c:pt>
              <c:pt idx="44">
                <c:v>73.783123075752613</c:v>
              </c:pt>
              <c:pt idx="45">
                <c:v>75.887414340516685</c:v>
              </c:pt>
              <c:pt idx="46">
                <c:v>76.341904983976107</c:v>
              </c:pt>
              <c:pt idx="47">
                <c:v>74.005913325563867</c:v>
              </c:pt>
              <c:pt idx="48">
                <c:v>74.02297745207494</c:v>
              </c:pt>
            </c:numLit>
          </c:val>
          <c:smooth val="0"/>
          <c:extLst>
            <c:ext xmlns:c16="http://schemas.microsoft.com/office/drawing/2014/chart" uri="{C3380CC4-5D6E-409C-BE32-E72D297353CC}">
              <c16:uniqueId val="{00000001-560C-41B3-A659-D7D5F4250D1C}"/>
            </c:ext>
          </c:extLst>
        </c:ser>
        <c:ser>
          <c:idx val="0"/>
          <c:order val="1"/>
          <c:tx>
            <c:v>"HORS COVID"</c:v>
          </c:tx>
          <c:spPr>
            <a:ln w="12700">
              <a:solidFill>
                <a:srgbClr val="FF00FF"/>
              </a:solidFill>
              <a:prstDash val="solid"/>
            </a:ln>
          </c:spPr>
          <c:cat>
            <c:numLit>
              <c:formatCode>General</c:formatCode>
              <c:ptCount val="49"/>
              <c:pt idx="0">
                <c:v>43678</c:v>
              </c:pt>
              <c:pt idx="1">
                <c:v>43709</c:v>
              </c:pt>
              <c:pt idx="2">
                <c:v>43739</c:v>
              </c:pt>
              <c:pt idx="3">
                <c:v>43770</c:v>
              </c:pt>
              <c:pt idx="4">
                <c:v>43800</c:v>
              </c:pt>
              <c:pt idx="5">
                <c:v>43831</c:v>
              </c:pt>
              <c:pt idx="6">
                <c:v>43862</c:v>
              </c:pt>
              <c:pt idx="7">
                <c:v>43891</c:v>
              </c:pt>
              <c:pt idx="8">
                <c:v>43922</c:v>
              </c:pt>
              <c:pt idx="9">
                <c:v>43952</c:v>
              </c:pt>
              <c:pt idx="10">
                <c:v>43983</c:v>
              </c:pt>
              <c:pt idx="11">
                <c:v>44013</c:v>
              </c:pt>
              <c:pt idx="12">
                <c:v>44044</c:v>
              </c:pt>
              <c:pt idx="13">
                <c:v>44075</c:v>
              </c:pt>
              <c:pt idx="14">
                <c:v>44105</c:v>
              </c:pt>
              <c:pt idx="15">
                <c:v>44136</c:v>
              </c:pt>
              <c:pt idx="16">
                <c:v>44166</c:v>
              </c:pt>
              <c:pt idx="17">
                <c:v>44197</c:v>
              </c:pt>
              <c:pt idx="18">
                <c:v>44228</c:v>
              </c:pt>
              <c:pt idx="19">
                <c:v>44256</c:v>
              </c:pt>
              <c:pt idx="20">
                <c:v>44287</c:v>
              </c:pt>
              <c:pt idx="21">
                <c:v>44317</c:v>
              </c:pt>
              <c:pt idx="22">
                <c:v>44348</c:v>
              </c:pt>
              <c:pt idx="23">
                <c:v>44378</c:v>
              </c:pt>
              <c:pt idx="24">
                <c:v>44409</c:v>
              </c:pt>
              <c:pt idx="25">
                <c:v>44440</c:v>
              </c:pt>
              <c:pt idx="26">
                <c:v>44470</c:v>
              </c:pt>
              <c:pt idx="27">
                <c:v>44501</c:v>
              </c:pt>
              <c:pt idx="28">
                <c:v>44531</c:v>
              </c:pt>
              <c:pt idx="29">
                <c:v>44562</c:v>
              </c:pt>
              <c:pt idx="30">
                <c:v>44593</c:v>
              </c:pt>
              <c:pt idx="31">
                <c:v>44621</c:v>
              </c:pt>
              <c:pt idx="32">
                <c:v>44652</c:v>
              </c:pt>
              <c:pt idx="33">
                <c:v>44682</c:v>
              </c:pt>
              <c:pt idx="34">
                <c:v>44713</c:v>
              </c:pt>
              <c:pt idx="35">
                <c:v>44743</c:v>
              </c:pt>
              <c:pt idx="36">
                <c:v>44774</c:v>
              </c:pt>
              <c:pt idx="37">
                <c:v>44805</c:v>
              </c:pt>
              <c:pt idx="38">
                <c:v>44835</c:v>
              </c:pt>
              <c:pt idx="39">
                <c:v>44866</c:v>
              </c:pt>
              <c:pt idx="40">
                <c:v>44896</c:v>
              </c:pt>
              <c:pt idx="41">
                <c:v>44927</c:v>
              </c:pt>
              <c:pt idx="42">
                <c:v>44958</c:v>
              </c:pt>
              <c:pt idx="43">
                <c:v>44986</c:v>
              </c:pt>
              <c:pt idx="44">
                <c:v>45017</c:v>
              </c:pt>
              <c:pt idx="45">
                <c:v>45047</c:v>
              </c:pt>
              <c:pt idx="46">
                <c:v>45078</c:v>
              </c:pt>
              <c:pt idx="47">
                <c:v>45108</c:v>
              </c:pt>
              <c:pt idx="48">
                <c:v>45139</c:v>
              </c:pt>
            </c:numLit>
          </c:cat>
          <c:val>
            <c:numLit>
              <c:formatCode>General</c:formatCode>
              <c:ptCount val="49"/>
              <c:pt idx="0">
                <c:v>81.727199925483703</c:v>
              </c:pt>
              <c:pt idx="1">
                <c:v>83.6028165091396</c:v>
              </c:pt>
              <c:pt idx="2">
                <c:v>81.569997734141381</c:v>
              </c:pt>
              <c:pt idx="3">
                <c:v>82.446766391348675</c:v>
              </c:pt>
              <c:pt idx="4">
                <c:v>82.575178344484314</c:v>
              </c:pt>
              <c:pt idx="5">
                <c:v>82.150800167710642</c:v>
              </c:pt>
              <c:pt idx="6">
                <c:v>82.362531024346481</c:v>
              </c:pt>
              <c:pt idx="7">
                <c:v>69.544769806144473</c:v>
              </c:pt>
              <c:pt idx="8">
                <c:v>59.714050087637006</c:v>
              </c:pt>
              <c:pt idx="9">
                <c:v>76.956909857450299</c:v>
              </c:pt>
              <c:pt idx="10">
                <c:v>77.738986190083793</c:v>
              </c:pt>
              <c:pt idx="11">
                <c:v>78.815341755004894</c:v>
              </c:pt>
              <c:pt idx="12">
                <c:v>79.946196881077441</c:v>
              </c:pt>
              <c:pt idx="13">
                <c:v>79.293919930950537</c:v>
              </c:pt>
              <c:pt idx="14">
                <c:v>76.981870260834143</c:v>
              </c:pt>
              <c:pt idx="15">
                <c:v>81.890098923892722</c:v>
              </c:pt>
              <c:pt idx="16">
                <c:v>74.666802586877694</c:v>
              </c:pt>
              <c:pt idx="17">
                <c:v>74.169053642764595</c:v>
              </c:pt>
              <c:pt idx="18">
                <c:v>74.651010167626936</c:v>
              </c:pt>
              <c:pt idx="19">
                <c:v>75.587074268170468</c:v>
              </c:pt>
              <c:pt idx="20">
                <c:v>77.178337988595018</c:v>
              </c:pt>
              <c:pt idx="21">
                <c:v>77.220907384192941</c:v>
              </c:pt>
              <c:pt idx="22">
                <c:v>75.599254007973698</c:v>
              </c:pt>
              <c:pt idx="23">
                <c:v>76.806399721412049</c:v>
              </c:pt>
              <c:pt idx="24">
                <c:v>75.093917062914798</c:v>
              </c:pt>
              <c:pt idx="25">
                <c:v>75.277501764139657</c:v>
              </c:pt>
              <c:pt idx="26">
                <c:v>76.379431397888524</c:v>
              </c:pt>
              <c:pt idx="27">
                <c:v>76.295343928284311</c:v>
              </c:pt>
              <c:pt idx="28">
                <c:v>73.2190403096251</c:v>
              </c:pt>
              <c:pt idx="29">
                <c:v>73.714297762641436</c:v>
              </c:pt>
              <c:pt idx="30">
                <c:v>71.888407304785858</c:v>
              </c:pt>
              <c:pt idx="31">
                <c:v>74.058434645260547</c:v>
              </c:pt>
              <c:pt idx="32">
                <c:v>76.661523770515984</c:v>
              </c:pt>
              <c:pt idx="33">
                <c:v>76.209920121057124</c:v>
              </c:pt>
              <c:pt idx="34">
                <c:v>76.713403117474158</c:v>
              </c:pt>
              <c:pt idx="35">
                <c:v>76.986252517039119</c:v>
              </c:pt>
              <c:pt idx="36">
                <c:v>77.488961089637314</c:v>
              </c:pt>
              <c:pt idx="37">
                <c:v>75.510507915042581</c:v>
              </c:pt>
              <c:pt idx="38">
                <c:v>76.751640712768491</c:v>
              </c:pt>
              <c:pt idx="39">
                <c:v>75.754868769558868</c:v>
              </c:pt>
              <c:pt idx="40">
                <c:v>75.685015743943779</c:v>
              </c:pt>
              <c:pt idx="41">
                <c:v>75.636413289433051</c:v>
              </c:pt>
              <c:pt idx="42">
                <c:v>73.854890074104105</c:v>
              </c:pt>
              <c:pt idx="43">
                <c:v>74.744820329212573</c:v>
              </c:pt>
              <c:pt idx="44">
                <c:v>73.984562778719237</c:v>
              </c:pt>
              <c:pt idx="45">
                <c:v>75.210338302375362</c:v>
              </c:pt>
              <c:pt idx="46">
                <c:v>75.923298421021599</c:v>
              </c:pt>
              <c:pt idx="47">
                <c:v>74.447248877194141</c:v>
              </c:pt>
              <c:pt idx="48">
                <c:v>73.774665083735528</c:v>
              </c:pt>
            </c:numLit>
          </c:val>
          <c:smooth val="0"/>
          <c:extLst>
            <c:ext xmlns:c16="http://schemas.microsoft.com/office/drawing/2014/chart" uri="{C3380CC4-5D6E-409C-BE32-E72D297353CC}">
              <c16:uniqueId val="{00000002-560C-41B3-A659-D7D5F4250D1C}"/>
            </c:ext>
          </c:extLst>
        </c:ser>
        <c:dLbls>
          <c:showLegendKey val="0"/>
          <c:showVal val="0"/>
          <c:showCatName val="0"/>
          <c:showSerName val="0"/>
          <c:showPercent val="0"/>
          <c:showBubbleSize val="0"/>
        </c:dLbls>
        <c:marker val="1"/>
        <c:smooth val="0"/>
        <c:axId val="479863920"/>
        <c:axId val="479859608"/>
      </c:lineChart>
      <c:dateAx>
        <c:axId val="479863920"/>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9859608"/>
        <c:crosses val="autoZero"/>
        <c:auto val="0"/>
        <c:lblOffset val="100"/>
        <c:baseTimeUnit val="months"/>
        <c:majorUnit val="6"/>
        <c:majorTimeUnit val="months"/>
        <c:minorUnit val="1"/>
        <c:minorTimeUnit val="months"/>
      </c:dateAx>
      <c:valAx>
        <c:axId val="479859608"/>
        <c:scaling>
          <c:orientation val="minMax"/>
          <c:max val="90"/>
          <c:min val="5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9863920"/>
        <c:crossesAt val="41061"/>
        <c:crossBetween val="midCat"/>
      </c:valAx>
      <c:spPr>
        <a:solidFill>
          <a:srgbClr val="FFFFFF"/>
        </a:solidFill>
        <a:ln w="12700">
          <a:solidFill>
            <a:srgbClr val="808080"/>
          </a:solidFill>
          <a:prstDash val="solid"/>
        </a:ln>
      </c:spPr>
    </c:plotArea>
    <c:legend>
      <c:legendPos val="r"/>
      <c:layout>
        <c:manualLayout>
          <c:xMode val="edge"/>
          <c:yMode val="edge"/>
          <c:x val="0.1710525073254732"/>
          <c:y val="0.90196523717797072"/>
          <c:w val="0.70526323098501575"/>
          <c:h val="8.3333896567650112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22011197098203"/>
        </c:manualLayout>
      </c:layout>
      <c:lineChart>
        <c:grouping val="standard"/>
        <c:varyColors val="0"/>
        <c:ser>
          <c:idx val="1"/>
          <c:order val="0"/>
          <c:tx>
            <c:v>Produits de LPP</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43678</c:v>
              </c:pt>
              <c:pt idx="1">
                <c:v>43709</c:v>
              </c:pt>
              <c:pt idx="2">
                <c:v>43739</c:v>
              </c:pt>
              <c:pt idx="3">
                <c:v>43770</c:v>
              </c:pt>
              <c:pt idx="4">
                <c:v>43800</c:v>
              </c:pt>
              <c:pt idx="5">
                <c:v>43831</c:v>
              </c:pt>
              <c:pt idx="6">
                <c:v>43862</c:v>
              </c:pt>
              <c:pt idx="7">
                <c:v>43891</c:v>
              </c:pt>
              <c:pt idx="8">
                <c:v>43922</c:v>
              </c:pt>
              <c:pt idx="9">
                <c:v>43952</c:v>
              </c:pt>
              <c:pt idx="10">
                <c:v>43983</c:v>
              </c:pt>
              <c:pt idx="11">
                <c:v>44013</c:v>
              </c:pt>
              <c:pt idx="12">
                <c:v>44044</c:v>
              </c:pt>
              <c:pt idx="13">
                <c:v>44075</c:v>
              </c:pt>
              <c:pt idx="14">
                <c:v>44105</c:v>
              </c:pt>
              <c:pt idx="15">
                <c:v>44136</c:v>
              </c:pt>
              <c:pt idx="16">
                <c:v>44166</c:v>
              </c:pt>
              <c:pt idx="17">
                <c:v>44197</c:v>
              </c:pt>
              <c:pt idx="18">
                <c:v>44228</c:v>
              </c:pt>
              <c:pt idx="19">
                <c:v>44256</c:v>
              </c:pt>
              <c:pt idx="20">
                <c:v>44287</c:v>
              </c:pt>
              <c:pt idx="21">
                <c:v>44317</c:v>
              </c:pt>
              <c:pt idx="22">
                <c:v>44348</c:v>
              </c:pt>
              <c:pt idx="23">
                <c:v>44378</c:v>
              </c:pt>
              <c:pt idx="24">
                <c:v>44409</c:v>
              </c:pt>
              <c:pt idx="25">
                <c:v>44440</c:v>
              </c:pt>
              <c:pt idx="26">
                <c:v>44470</c:v>
              </c:pt>
              <c:pt idx="27">
                <c:v>44501</c:v>
              </c:pt>
              <c:pt idx="28">
                <c:v>44531</c:v>
              </c:pt>
              <c:pt idx="29">
                <c:v>44562</c:v>
              </c:pt>
              <c:pt idx="30">
                <c:v>44593</c:v>
              </c:pt>
              <c:pt idx="31">
                <c:v>44621</c:v>
              </c:pt>
              <c:pt idx="32">
                <c:v>44652</c:v>
              </c:pt>
              <c:pt idx="33">
                <c:v>44682</c:v>
              </c:pt>
              <c:pt idx="34">
                <c:v>44713</c:v>
              </c:pt>
              <c:pt idx="35">
                <c:v>44743</c:v>
              </c:pt>
              <c:pt idx="36">
                <c:v>44774</c:v>
              </c:pt>
              <c:pt idx="37">
                <c:v>44805</c:v>
              </c:pt>
              <c:pt idx="38">
                <c:v>44835</c:v>
              </c:pt>
              <c:pt idx="39">
                <c:v>44866</c:v>
              </c:pt>
              <c:pt idx="40">
                <c:v>44896</c:v>
              </c:pt>
              <c:pt idx="41">
                <c:v>44927</c:v>
              </c:pt>
              <c:pt idx="42">
                <c:v>44958</c:v>
              </c:pt>
              <c:pt idx="43">
                <c:v>44986</c:v>
              </c:pt>
              <c:pt idx="44">
                <c:v>45017</c:v>
              </c:pt>
              <c:pt idx="45">
                <c:v>45047</c:v>
              </c:pt>
              <c:pt idx="46">
                <c:v>45078</c:v>
              </c:pt>
              <c:pt idx="47">
                <c:v>45108</c:v>
              </c:pt>
              <c:pt idx="48">
                <c:v>45139</c:v>
              </c:pt>
            </c:numLit>
          </c:cat>
          <c:val>
            <c:numLit>
              <c:formatCode>General</c:formatCode>
              <c:ptCount val="49"/>
              <c:pt idx="0">
                <c:v>95.038852070854347</c:v>
              </c:pt>
              <c:pt idx="1">
                <c:v>96.660216443527318</c:v>
              </c:pt>
              <c:pt idx="2">
                <c:v>97.826517340445534</c:v>
              </c:pt>
              <c:pt idx="3">
                <c:v>96.590173245671352</c:v>
              </c:pt>
              <c:pt idx="4">
                <c:v>97.278932838994081</c:v>
              </c:pt>
              <c:pt idx="5">
                <c:v>93.778910728531727</c:v>
              </c:pt>
              <c:pt idx="6">
                <c:v>94.67536763451298</c:v>
              </c:pt>
              <c:pt idx="7">
                <c:v>94.973805543740312</c:v>
              </c:pt>
              <c:pt idx="8">
                <c:v>87.049834910240605</c:v>
              </c:pt>
              <c:pt idx="9">
                <c:v>89.237165600542951</c:v>
              </c:pt>
              <c:pt idx="10">
                <c:v>94.330208842434388</c:v>
              </c:pt>
              <c:pt idx="11">
                <c:v>93.051688181087371</c:v>
              </c:pt>
              <c:pt idx="12">
                <c:v>95.241566766458078</c:v>
              </c:pt>
              <c:pt idx="13">
                <c:v>94.78989186120458</c:v>
              </c:pt>
              <c:pt idx="14">
                <c:v>95.866916250976004</c:v>
              </c:pt>
              <c:pt idx="15">
                <c:v>96.340396654089929</c:v>
              </c:pt>
              <c:pt idx="16">
                <c:v>98.285568435796918</c:v>
              </c:pt>
              <c:pt idx="17">
                <c:v>98.358196440181942</c:v>
              </c:pt>
              <c:pt idx="18">
                <c:v>98.986683722608063</c:v>
              </c:pt>
              <c:pt idx="19">
                <c:v>97.793743130021596</c:v>
              </c:pt>
              <c:pt idx="20">
                <c:v>100.78037487361082</c:v>
              </c:pt>
              <c:pt idx="21">
                <c:v>101.46490124769254</c:v>
              </c:pt>
              <c:pt idx="22">
                <c:v>97.808442015586181</c:v>
              </c:pt>
              <c:pt idx="23">
                <c:v>95.178905254528175</c:v>
              </c:pt>
              <c:pt idx="24">
                <c:v>94.734020525224466</c:v>
              </c:pt>
              <c:pt idx="25">
                <c:v>97.898003422448483</c:v>
              </c:pt>
              <c:pt idx="26">
                <c:v>96.694735431612074</c:v>
              </c:pt>
              <c:pt idx="27">
                <c:v>96.254878631981228</c:v>
              </c:pt>
              <c:pt idx="28">
                <c:v>94.0836239357632</c:v>
              </c:pt>
              <c:pt idx="29">
                <c:v>92.423009488143862</c:v>
              </c:pt>
              <c:pt idx="30">
                <c:v>98.635659390279301</c:v>
              </c:pt>
              <c:pt idx="31">
                <c:v>96.03767027916777</c:v>
              </c:pt>
              <c:pt idx="32">
                <c:v>96.171211547055151</c:v>
              </c:pt>
              <c:pt idx="33">
                <c:v>97.070938846721035</c:v>
              </c:pt>
              <c:pt idx="34">
                <c:v>96.407886128668679</c:v>
              </c:pt>
              <c:pt idx="35">
                <c:v>96.159218485535391</c:v>
              </c:pt>
              <c:pt idx="36">
                <c:v>96.89659407521485</c:v>
              </c:pt>
              <c:pt idx="37">
                <c:v>95.649179017539254</c:v>
              </c:pt>
              <c:pt idx="38">
                <c:v>94.507196741477912</c:v>
              </c:pt>
              <c:pt idx="39">
                <c:v>95.253528571113762</c:v>
              </c:pt>
              <c:pt idx="40">
                <c:v>94.459083159335208</c:v>
              </c:pt>
              <c:pt idx="41">
                <c:v>95.109661138286967</c:v>
              </c:pt>
              <c:pt idx="42">
                <c:v>94.668830852409755</c:v>
              </c:pt>
              <c:pt idx="43">
                <c:v>94.155591889031726</c:v>
              </c:pt>
              <c:pt idx="44">
                <c:v>91.980262206635174</c:v>
              </c:pt>
              <c:pt idx="45">
                <c:v>90.877923122508292</c:v>
              </c:pt>
              <c:pt idx="46">
                <c:v>94.754866412748513</c:v>
              </c:pt>
              <c:pt idx="47">
                <c:v>95.186065877027488</c:v>
              </c:pt>
              <c:pt idx="48">
                <c:v>91.98796593994787</c:v>
              </c:pt>
            </c:numLit>
          </c:val>
          <c:smooth val="0"/>
          <c:extLst>
            <c:ext xmlns:c16="http://schemas.microsoft.com/office/drawing/2014/chart" uri="{C3380CC4-5D6E-409C-BE32-E72D297353CC}">
              <c16:uniqueId val="{00000001-4B11-4972-B197-915411081CD9}"/>
            </c:ext>
          </c:extLst>
        </c:ser>
        <c:dLbls>
          <c:showLegendKey val="0"/>
          <c:showVal val="0"/>
          <c:showCatName val="0"/>
          <c:showSerName val="0"/>
          <c:showPercent val="0"/>
          <c:showBubbleSize val="0"/>
        </c:dLbls>
        <c:marker val="1"/>
        <c:smooth val="0"/>
        <c:axId val="545027992"/>
        <c:axId val="545028384"/>
      </c:lineChart>
      <c:dateAx>
        <c:axId val="545027992"/>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545028384"/>
        <c:crosses val="autoZero"/>
        <c:auto val="0"/>
        <c:lblOffset val="100"/>
        <c:baseTimeUnit val="months"/>
        <c:majorUnit val="6"/>
        <c:majorTimeUnit val="months"/>
        <c:minorUnit val="1"/>
        <c:minorTimeUnit val="months"/>
      </c:dateAx>
      <c:valAx>
        <c:axId val="545028384"/>
        <c:scaling>
          <c:orientation val="minMax"/>
          <c:max val="115"/>
          <c:min val="7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545027992"/>
        <c:crosses val="autoZero"/>
        <c:crossBetween val="midCat"/>
      </c:valAx>
      <c:spPr>
        <a:solidFill>
          <a:srgbClr val="FFFFFF"/>
        </a:solidFill>
        <a:ln w="12700">
          <a:solidFill>
            <a:srgbClr val="808080"/>
          </a:solidFill>
          <a:prstDash val="solid"/>
        </a:ln>
      </c:spPr>
    </c:plotArea>
    <c:legend>
      <c:legendPos val="r"/>
      <c:layout>
        <c:manualLayout>
          <c:xMode val="edge"/>
          <c:yMode val="edge"/>
          <c:x val="0.15789470760599369"/>
          <c:y val="0.90686717808342632"/>
          <c:w val="0.7026316154925078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96808714361351"/>
        </c:manualLayout>
      </c:layout>
      <c:lineChart>
        <c:grouping val="standard"/>
        <c:varyColors val="0"/>
        <c:ser>
          <c:idx val="1"/>
          <c:order val="0"/>
          <c:tx>
            <c:v>Produits de LPP</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43678</c:v>
              </c:pt>
              <c:pt idx="1">
                <c:v>43709</c:v>
              </c:pt>
              <c:pt idx="2">
                <c:v>43739</c:v>
              </c:pt>
              <c:pt idx="3">
                <c:v>43770</c:v>
              </c:pt>
              <c:pt idx="4">
                <c:v>43800</c:v>
              </c:pt>
              <c:pt idx="5">
                <c:v>43831</c:v>
              </c:pt>
              <c:pt idx="6">
                <c:v>43862</c:v>
              </c:pt>
              <c:pt idx="7">
                <c:v>43891</c:v>
              </c:pt>
              <c:pt idx="8">
                <c:v>43922</c:v>
              </c:pt>
              <c:pt idx="9">
                <c:v>43952</c:v>
              </c:pt>
              <c:pt idx="10">
                <c:v>43983</c:v>
              </c:pt>
              <c:pt idx="11">
                <c:v>44013</c:v>
              </c:pt>
              <c:pt idx="12">
                <c:v>44044</c:v>
              </c:pt>
              <c:pt idx="13">
                <c:v>44075</c:v>
              </c:pt>
              <c:pt idx="14">
                <c:v>44105</c:v>
              </c:pt>
              <c:pt idx="15">
                <c:v>44136</c:v>
              </c:pt>
              <c:pt idx="16">
                <c:v>44166</c:v>
              </c:pt>
              <c:pt idx="17">
                <c:v>44197</c:v>
              </c:pt>
              <c:pt idx="18">
                <c:v>44228</c:v>
              </c:pt>
              <c:pt idx="19">
                <c:v>44256</c:v>
              </c:pt>
              <c:pt idx="20">
                <c:v>44287</c:v>
              </c:pt>
              <c:pt idx="21">
                <c:v>44317</c:v>
              </c:pt>
              <c:pt idx="22">
                <c:v>44348</c:v>
              </c:pt>
              <c:pt idx="23">
                <c:v>44378</c:v>
              </c:pt>
              <c:pt idx="24">
                <c:v>44409</c:v>
              </c:pt>
              <c:pt idx="25">
                <c:v>44440</c:v>
              </c:pt>
              <c:pt idx="26">
                <c:v>44470</c:v>
              </c:pt>
              <c:pt idx="27">
                <c:v>44501</c:v>
              </c:pt>
              <c:pt idx="28">
                <c:v>44531</c:v>
              </c:pt>
              <c:pt idx="29">
                <c:v>44562</c:v>
              </c:pt>
              <c:pt idx="30">
                <c:v>44593</c:v>
              </c:pt>
              <c:pt idx="31">
                <c:v>44621</c:v>
              </c:pt>
              <c:pt idx="32">
                <c:v>44652</c:v>
              </c:pt>
              <c:pt idx="33">
                <c:v>44682</c:v>
              </c:pt>
              <c:pt idx="34">
                <c:v>44713</c:v>
              </c:pt>
              <c:pt idx="35">
                <c:v>44743</c:v>
              </c:pt>
              <c:pt idx="36">
                <c:v>44774</c:v>
              </c:pt>
              <c:pt idx="37">
                <c:v>44805</c:v>
              </c:pt>
              <c:pt idx="38">
                <c:v>44835</c:v>
              </c:pt>
              <c:pt idx="39">
                <c:v>44866</c:v>
              </c:pt>
              <c:pt idx="40">
                <c:v>44896</c:v>
              </c:pt>
              <c:pt idx="41">
                <c:v>44927</c:v>
              </c:pt>
              <c:pt idx="42">
                <c:v>44958</c:v>
              </c:pt>
              <c:pt idx="43">
                <c:v>44986</c:v>
              </c:pt>
              <c:pt idx="44">
                <c:v>45017</c:v>
              </c:pt>
              <c:pt idx="45">
                <c:v>45047</c:v>
              </c:pt>
              <c:pt idx="46">
                <c:v>45078</c:v>
              </c:pt>
              <c:pt idx="47">
                <c:v>45108</c:v>
              </c:pt>
              <c:pt idx="48">
                <c:v>45139</c:v>
              </c:pt>
            </c:numLit>
          </c:cat>
          <c:val>
            <c:numLit>
              <c:formatCode>General</c:formatCode>
              <c:ptCount val="49"/>
              <c:pt idx="0">
                <c:v>109.86504107491508</c:v>
              </c:pt>
              <c:pt idx="1">
                <c:v>113.94748605136704</c:v>
              </c:pt>
              <c:pt idx="2">
                <c:v>114.68997325688441</c:v>
              </c:pt>
              <c:pt idx="3">
                <c:v>116.79148824122004</c:v>
              </c:pt>
              <c:pt idx="4">
                <c:v>115.16465719678703</c:v>
              </c:pt>
              <c:pt idx="5">
                <c:v>113.29149784123722</c:v>
              </c:pt>
              <c:pt idx="6">
                <c:v>113.33540552364913</c:v>
              </c:pt>
              <c:pt idx="7">
                <c:v>112.77040200928016</c:v>
              </c:pt>
              <c:pt idx="8">
                <c:v>97.782912119099436</c:v>
              </c:pt>
              <c:pt idx="9">
                <c:v>98.192405951139094</c:v>
              </c:pt>
              <c:pt idx="10">
                <c:v>112.73198579723032</c:v>
              </c:pt>
              <c:pt idx="11">
                <c:v>113.48264028638575</c:v>
              </c:pt>
              <c:pt idx="12">
                <c:v>114.10560673637934</c:v>
              </c:pt>
              <c:pt idx="13">
                <c:v>115.46620802573011</c:v>
              </c:pt>
              <c:pt idx="14">
                <c:v>117.01597639774799</c:v>
              </c:pt>
              <c:pt idx="15">
                <c:v>118.12016870580919</c:v>
              </c:pt>
              <c:pt idx="16">
                <c:v>119.07658162884722</c:v>
              </c:pt>
              <c:pt idx="17">
                <c:v>121.87768856404502</c:v>
              </c:pt>
              <c:pt idx="18">
                <c:v>121.4837117580726</c:v>
              </c:pt>
              <c:pt idx="19">
                <c:v>123.69844590655043</c:v>
              </c:pt>
              <c:pt idx="20">
                <c:v>123.15065672070429</c:v>
              </c:pt>
              <c:pt idx="21">
                <c:v>122.85173554116355</c:v>
              </c:pt>
              <c:pt idx="22">
                <c:v>122.44027841959803</c:v>
              </c:pt>
              <c:pt idx="23">
                <c:v>122.53778113785982</c:v>
              </c:pt>
              <c:pt idx="24">
                <c:v>118.77189868248368</c:v>
              </c:pt>
              <c:pt idx="25">
                <c:v>124.28529968185809</c:v>
              </c:pt>
              <c:pt idx="26">
                <c:v>122.37995539993769</c:v>
              </c:pt>
              <c:pt idx="27">
                <c:v>121.81043497988475</c:v>
              </c:pt>
              <c:pt idx="28">
                <c:v>118.01721906209286</c:v>
              </c:pt>
              <c:pt idx="29">
                <c:v>119.45030841780554</c:v>
              </c:pt>
              <c:pt idx="30">
                <c:v>126.8566281641785</c:v>
              </c:pt>
              <c:pt idx="31">
                <c:v>120.78650971766263</c:v>
              </c:pt>
              <c:pt idx="32">
                <c:v>127.90571937074449</c:v>
              </c:pt>
              <c:pt idx="33">
                <c:v>125.38946841991184</c:v>
              </c:pt>
              <c:pt idx="34">
                <c:v>125.36490072774278</c:v>
              </c:pt>
              <c:pt idx="35">
                <c:v>126.91529803794673</c:v>
              </c:pt>
              <c:pt idx="36">
                <c:v>131.47858344854546</c:v>
              </c:pt>
              <c:pt idx="37">
                <c:v>128.08768511038946</c:v>
              </c:pt>
              <c:pt idx="38">
                <c:v>124.51540826214713</c:v>
              </c:pt>
              <c:pt idx="39">
                <c:v>128.8993865943242</c:v>
              </c:pt>
              <c:pt idx="40">
                <c:v>129.26587381878142</c:v>
              </c:pt>
              <c:pt idx="41">
                <c:v>132.02057770397892</c:v>
              </c:pt>
              <c:pt idx="42">
                <c:v>132.33879002783124</c:v>
              </c:pt>
              <c:pt idx="43">
                <c:v>132.01940011158342</c:v>
              </c:pt>
              <c:pt idx="44">
                <c:v>127.42979078675418</c:v>
              </c:pt>
              <c:pt idx="45">
                <c:v>129.40290595813661</c:v>
              </c:pt>
              <c:pt idx="46">
                <c:v>131.74539255105788</c:v>
              </c:pt>
              <c:pt idx="47">
                <c:v>135.7482270017864</c:v>
              </c:pt>
              <c:pt idx="48">
                <c:v>129.6634086655898</c:v>
              </c:pt>
            </c:numLit>
          </c:val>
          <c:smooth val="0"/>
          <c:extLst>
            <c:ext xmlns:c16="http://schemas.microsoft.com/office/drawing/2014/chart" uri="{C3380CC4-5D6E-409C-BE32-E72D297353CC}">
              <c16:uniqueId val="{00000001-9C3E-4EB3-9023-BB443D9EB0C3}"/>
            </c:ext>
          </c:extLst>
        </c:ser>
        <c:dLbls>
          <c:showLegendKey val="0"/>
          <c:showVal val="0"/>
          <c:showCatName val="0"/>
          <c:showSerName val="0"/>
          <c:showPercent val="0"/>
          <c:showBubbleSize val="0"/>
        </c:dLbls>
        <c:marker val="1"/>
        <c:smooth val="0"/>
        <c:axId val="545025640"/>
        <c:axId val="545028776"/>
      </c:lineChart>
      <c:dateAx>
        <c:axId val="545025640"/>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545028776"/>
        <c:crosses val="autoZero"/>
        <c:auto val="0"/>
        <c:lblOffset val="100"/>
        <c:baseTimeUnit val="months"/>
        <c:majorUnit val="6"/>
        <c:majorTimeUnit val="months"/>
        <c:minorUnit val="1"/>
        <c:minorTimeUnit val="months"/>
      </c:dateAx>
      <c:valAx>
        <c:axId val="545028776"/>
        <c:scaling>
          <c:orientation val="minMax"/>
          <c:min val="9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545025640"/>
        <c:crosses val="autoZero"/>
        <c:crossBetween val="midCat"/>
      </c:valAx>
      <c:spPr>
        <a:solidFill>
          <a:srgbClr val="FFFFFF"/>
        </a:solidFill>
        <a:ln w="12700">
          <a:solidFill>
            <a:srgbClr val="808080"/>
          </a:solidFill>
          <a:prstDash val="solid"/>
        </a:ln>
      </c:spPr>
    </c:plotArea>
    <c:legend>
      <c:legendPos val="r"/>
      <c:layout>
        <c:manualLayout>
          <c:xMode val="edge"/>
          <c:yMode val="edge"/>
          <c:x val="0.19730811426349484"/>
          <c:y val="0.90686717808342632"/>
          <c:w val="0.7052632309850157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orientation="portrait"/>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32157091474677"/>
          <c:h val="0.73858628186498143"/>
        </c:manualLayout>
      </c:layout>
      <c:lineChart>
        <c:grouping val="standard"/>
        <c:varyColors val="0"/>
        <c:ser>
          <c:idx val="1"/>
          <c:order val="0"/>
          <c:tx>
            <c:v>Produits de LPP</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43678</c:v>
              </c:pt>
              <c:pt idx="1">
                <c:v>43709</c:v>
              </c:pt>
              <c:pt idx="2">
                <c:v>43739</c:v>
              </c:pt>
              <c:pt idx="3">
                <c:v>43770</c:v>
              </c:pt>
              <c:pt idx="4">
                <c:v>43800</c:v>
              </c:pt>
              <c:pt idx="5">
                <c:v>43831</c:v>
              </c:pt>
              <c:pt idx="6">
                <c:v>43862</c:v>
              </c:pt>
              <c:pt idx="7">
                <c:v>43891</c:v>
              </c:pt>
              <c:pt idx="8">
                <c:v>43922</c:v>
              </c:pt>
              <c:pt idx="9">
                <c:v>43952</c:v>
              </c:pt>
              <c:pt idx="10">
                <c:v>43983</c:v>
              </c:pt>
              <c:pt idx="11">
                <c:v>44013</c:v>
              </c:pt>
              <c:pt idx="12">
                <c:v>44044</c:v>
              </c:pt>
              <c:pt idx="13">
                <c:v>44075</c:v>
              </c:pt>
              <c:pt idx="14">
                <c:v>44105</c:v>
              </c:pt>
              <c:pt idx="15">
                <c:v>44136</c:v>
              </c:pt>
              <c:pt idx="16">
                <c:v>44166</c:v>
              </c:pt>
              <c:pt idx="17">
                <c:v>44197</c:v>
              </c:pt>
              <c:pt idx="18">
                <c:v>44228</c:v>
              </c:pt>
              <c:pt idx="19">
                <c:v>44256</c:v>
              </c:pt>
              <c:pt idx="20">
                <c:v>44287</c:v>
              </c:pt>
              <c:pt idx="21">
                <c:v>44317</c:v>
              </c:pt>
              <c:pt idx="22">
                <c:v>44348</c:v>
              </c:pt>
              <c:pt idx="23">
                <c:v>44378</c:v>
              </c:pt>
              <c:pt idx="24">
                <c:v>44409</c:v>
              </c:pt>
              <c:pt idx="25">
                <c:v>44440</c:v>
              </c:pt>
              <c:pt idx="26">
                <c:v>44470</c:v>
              </c:pt>
              <c:pt idx="27">
                <c:v>44501</c:v>
              </c:pt>
              <c:pt idx="28">
                <c:v>44531</c:v>
              </c:pt>
              <c:pt idx="29">
                <c:v>44562</c:v>
              </c:pt>
              <c:pt idx="30">
                <c:v>44593</c:v>
              </c:pt>
              <c:pt idx="31">
                <c:v>44621</c:v>
              </c:pt>
              <c:pt idx="32">
                <c:v>44652</c:v>
              </c:pt>
              <c:pt idx="33">
                <c:v>44682</c:v>
              </c:pt>
              <c:pt idx="34">
                <c:v>44713</c:v>
              </c:pt>
              <c:pt idx="35">
                <c:v>44743</c:v>
              </c:pt>
              <c:pt idx="36">
                <c:v>44774</c:v>
              </c:pt>
              <c:pt idx="37">
                <c:v>44805</c:v>
              </c:pt>
              <c:pt idx="38">
                <c:v>44835</c:v>
              </c:pt>
              <c:pt idx="39">
                <c:v>44866</c:v>
              </c:pt>
              <c:pt idx="40">
                <c:v>44896</c:v>
              </c:pt>
              <c:pt idx="41">
                <c:v>44927</c:v>
              </c:pt>
              <c:pt idx="42">
                <c:v>44958</c:v>
              </c:pt>
              <c:pt idx="43">
                <c:v>44986</c:v>
              </c:pt>
              <c:pt idx="44">
                <c:v>45017</c:v>
              </c:pt>
              <c:pt idx="45">
                <c:v>45047</c:v>
              </c:pt>
              <c:pt idx="46">
                <c:v>45078</c:v>
              </c:pt>
              <c:pt idx="47">
                <c:v>45108</c:v>
              </c:pt>
              <c:pt idx="48">
                <c:v>45139</c:v>
              </c:pt>
            </c:numLit>
          </c:cat>
          <c:val>
            <c:numLit>
              <c:formatCode>General</c:formatCode>
              <c:ptCount val="49"/>
              <c:pt idx="0">
                <c:v>100.50390803710867</c:v>
              </c:pt>
              <c:pt idx="1">
                <c:v>103.03244708787534</c:v>
              </c:pt>
              <c:pt idx="2">
                <c:v>104.04252675072347</c:v>
              </c:pt>
              <c:pt idx="3">
                <c:v>104.03654513613951</c:v>
              </c:pt>
              <c:pt idx="4">
                <c:v>103.87175885689825</c:v>
              </c:pt>
              <c:pt idx="5">
                <c:v>100.97141182157333</c:v>
              </c:pt>
              <c:pt idx="6">
                <c:v>101.55361202817505</c:v>
              </c:pt>
              <c:pt idx="7">
                <c:v>101.53377828295069</c:v>
              </c:pt>
              <c:pt idx="8">
                <c:v>91.006135994792842</c:v>
              </c:pt>
              <c:pt idx="9">
                <c:v>92.538141306023462</c:v>
              </c:pt>
              <c:pt idx="10">
                <c:v>101.11325611836919</c:v>
              </c:pt>
              <c:pt idx="11">
                <c:v>100.58270621065219</c:v>
              </c:pt>
              <c:pt idx="12">
                <c:v>102.19500801538874</c:v>
              </c:pt>
              <c:pt idx="13">
                <c:v>102.41135311359737</c:v>
              </c:pt>
              <c:pt idx="14">
                <c:v>103.66263484758444</c:v>
              </c:pt>
              <c:pt idx="15">
                <c:v>104.3686008785408</c:v>
              </c:pt>
              <c:pt idx="16">
                <c:v>105.94930796211968</c:v>
              </c:pt>
              <c:pt idx="17">
                <c:v>107.02767588089222</c:v>
              </c:pt>
              <c:pt idx="18">
                <c:v>107.27927443857237</c:v>
              </c:pt>
              <c:pt idx="19">
                <c:v>107.34243095695668</c:v>
              </c:pt>
              <c:pt idx="20">
                <c:v>109.02624589560874</c:v>
              </c:pt>
              <c:pt idx="21">
                <c:v>109.34826536255808</c:v>
              </c:pt>
              <c:pt idx="22">
                <c:v>106.88794076355681</c:v>
              </c:pt>
              <c:pt idx="23">
                <c:v>105.26361332315335</c:v>
              </c:pt>
              <c:pt idx="24">
                <c:v>103.59458134793107</c:v>
              </c:pt>
              <c:pt idx="25">
                <c:v>107.62457920104602</c:v>
              </c:pt>
              <c:pt idx="26">
                <c:v>106.16252007903606</c:v>
              </c:pt>
              <c:pt idx="27">
                <c:v>105.6748681958406</c:v>
              </c:pt>
              <c:pt idx="28">
                <c:v>102.90574517023816</c:v>
              </c:pt>
              <c:pt idx="29">
                <c:v>102.38549554756422</c:v>
              </c:pt>
              <c:pt idx="30">
                <c:v>109.03814203292153</c:v>
              </c:pt>
              <c:pt idx="31">
                <c:v>105.16029731394872</c:v>
              </c:pt>
              <c:pt idx="32">
                <c:v>107.86881376098194</c:v>
              </c:pt>
              <c:pt idx="33">
                <c:v>107.50938320738095</c:v>
              </c:pt>
              <c:pt idx="34">
                <c:v>107.08168135387726</c:v>
              </c:pt>
              <c:pt idx="35">
                <c:v>107.49616394134077</c:v>
              </c:pt>
              <c:pt idx="36">
                <c:v>109.64380155367751</c:v>
              </c:pt>
              <c:pt idx="37">
                <c:v>107.60628081966476</c:v>
              </c:pt>
              <c:pt idx="38">
                <c:v>105.56847185153741</c:v>
              </c:pt>
              <c:pt idx="39">
                <c:v>107.65567028663689</c:v>
              </c:pt>
              <c:pt idx="40">
                <c:v>107.28915425228243</c:v>
              </c:pt>
              <c:pt idx="41">
                <c:v>108.7153304537126</c:v>
              </c:pt>
              <c:pt idx="42">
                <c:v>108.55428955550661</c:v>
              </c:pt>
              <c:pt idx="43">
                <c:v>108.11250495516693</c:v>
              </c:pt>
              <c:pt idx="44">
                <c:v>105.0472518163468</c:v>
              </c:pt>
              <c:pt idx="45">
                <c:v>105.07855062280731</c:v>
              </c:pt>
              <c:pt idx="46">
                <c:v>108.38988047547804</c:v>
              </c:pt>
              <c:pt idx="47">
                <c:v>110.13761415408767</c:v>
              </c:pt>
              <c:pt idx="48">
                <c:v>105.87544592503704</c:v>
              </c:pt>
            </c:numLit>
          </c:val>
          <c:smooth val="0"/>
          <c:extLst>
            <c:ext xmlns:c16="http://schemas.microsoft.com/office/drawing/2014/chart" uri="{C3380CC4-5D6E-409C-BE32-E72D297353CC}">
              <c16:uniqueId val="{00000001-76D5-49E9-8C4B-9EE8AB7FAA47}"/>
            </c:ext>
          </c:extLst>
        </c:ser>
        <c:dLbls>
          <c:showLegendKey val="0"/>
          <c:showVal val="0"/>
          <c:showCatName val="0"/>
          <c:showSerName val="0"/>
          <c:showPercent val="0"/>
          <c:showBubbleSize val="0"/>
        </c:dLbls>
        <c:marker val="1"/>
        <c:smooth val="0"/>
        <c:axId val="474521152"/>
        <c:axId val="474511744"/>
      </c:lineChart>
      <c:dateAx>
        <c:axId val="474521152"/>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4511744"/>
        <c:crosses val="autoZero"/>
        <c:auto val="0"/>
        <c:lblOffset val="100"/>
        <c:baseTimeUnit val="months"/>
        <c:majorUnit val="6"/>
        <c:majorTimeUnit val="months"/>
        <c:minorUnit val="1"/>
        <c:minorTimeUnit val="months"/>
      </c:dateAx>
      <c:valAx>
        <c:axId val="474511744"/>
        <c:scaling>
          <c:orientation val="minMax"/>
          <c:min val="9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521152"/>
        <c:crossesAt val="41061"/>
        <c:crossBetween val="midCat"/>
      </c:valAx>
      <c:spPr>
        <a:solidFill>
          <a:srgbClr val="FFFFFF"/>
        </a:solidFill>
        <a:ln w="12700">
          <a:solidFill>
            <a:srgbClr val="808080"/>
          </a:solidFill>
          <a:prstDash val="solid"/>
        </a:ln>
      </c:spPr>
    </c:plotArea>
    <c:legend>
      <c:legendPos val="r"/>
      <c:layout>
        <c:manualLayout>
          <c:xMode val="edge"/>
          <c:yMode val="edge"/>
          <c:x val="0.1710525073254732"/>
          <c:y val="0.90196523717797072"/>
          <c:w val="0.70526323098501575"/>
          <c:h val="8.3333896567650112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22011197098203"/>
        </c:manualLayout>
      </c:layout>
      <c:lineChart>
        <c:grouping val="standard"/>
        <c:varyColors val="0"/>
        <c:ser>
          <c:idx val="1"/>
          <c:order val="0"/>
          <c:tx>
            <c:v>TOTAL généralistes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43678</c:v>
              </c:pt>
              <c:pt idx="1">
                <c:v>43709</c:v>
              </c:pt>
              <c:pt idx="2">
                <c:v>43739</c:v>
              </c:pt>
              <c:pt idx="3">
                <c:v>43770</c:v>
              </c:pt>
              <c:pt idx="4">
                <c:v>43800</c:v>
              </c:pt>
              <c:pt idx="5">
                <c:v>43831</c:v>
              </c:pt>
              <c:pt idx="6">
                <c:v>43862</c:v>
              </c:pt>
              <c:pt idx="7">
                <c:v>43891</c:v>
              </c:pt>
              <c:pt idx="8">
                <c:v>43922</c:v>
              </c:pt>
              <c:pt idx="9">
                <c:v>43952</c:v>
              </c:pt>
              <c:pt idx="10">
                <c:v>43983</c:v>
              </c:pt>
              <c:pt idx="11">
                <c:v>44013</c:v>
              </c:pt>
              <c:pt idx="12">
                <c:v>44044</c:v>
              </c:pt>
              <c:pt idx="13">
                <c:v>44075</c:v>
              </c:pt>
              <c:pt idx="14">
                <c:v>44105</c:v>
              </c:pt>
              <c:pt idx="15">
                <c:v>44136</c:v>
              </c:pt>
              <c:pt idx="16">
                <c:v>44166</c:v>
              </c:pt>
              <c:pt idx="17">
                <c:v>44197</c:v>
              </c:pt>
              <c:pt idx="18">
                <c:v>44228</c:v>
              </c:pt>
              <c:pt idx="19">
                <c:v>44256</c:v>
              </c:pt>
              <c:pt idx="20">
                <c:v>44287</c:v>
              </c:pt>
              <c:pt idx="21">
                <c:v>44317</c:v>
              </c:pt>
              <c:pt idx="22">
                <c:v>44348</c:v>
              </c:pt>
              <c:pt idx="23">
                <c:v>44378</c:v>
              </c:pt>
              <c:pt idx="24">
                <c:v>44409</c:v>
              </c:pt>
              <c:pt idx="25">
                <c:v>44440</c:v>
              </c:pt>
              <c:pt idx="26">
                <c:v>44470</c:v>
              </c:pt>
              <c:pt idx="27">
                <c:v>44501</c:v>
              </c:pt>
              <c:pt idx="28">
                <c:v>44531</c:v>
              </c:pt>
              <c:pt idx="29">
                <c:v>44562</c:v>
              </c:pt>
              <c:pt idx="30">
                <c:v>44593</c:v>
              </c:pt>
              <c:pt idx="31">
                <c:v>44621</c:v>
              </c:pt>
              <c:pt idx="32">
                <c:v>44652</c:v>
              </c:pt>
              <c:pt idx="33">
                <c:v>44682</c:v>
              </c:pt>
              <c:pt idx="34">
                <c:v>44713</c:v>
              </c:pt>
              <c:pt idx="35">
                <c:v>44743</c:v>
              </c:pt>
              <c:pt idx="36">
                <c:v>44774</c:v>
              </c:pt>
              <c:pt idx="37">
                <c:v>44805</c:v>
              </c:pt>
              <c:pt idx="38">
                <c:v>44835</c:v>
              </c:pt>
              <c:pt idx="39">
                <c:v>44866</c:v>
              </c:pt>
              <c:pt idx="40">
                <c:v>44896</c:v>
              </c:pt>
              <c:pt idx="41">
                <c:v>44927</c:v>
              </c:pt>
              <c:pt idx="42">
                <c:v>44958</c:v>
              </c:pt>
              <c:pt idx="43">
                <c:v>44986</c:v>
              </c:pt>
              <c:pt idx="44">
                <c:v>45017</c:v>
              </c:pt>
              <c:pt idx="45">
                <c:v>45047</c:v>
              </c:pt>
              <c:pt idx="46">
                <c:v>45078</c:v>
              </c:pt>
              <c:pt idx="47">
                <c:v>45108</c:v>
              </c:pt>
              <c:pt idx="48">
                <c:v>45139</c:v>
              </c:pt>
            </c:numLit>
          </c:cat>
          <c:val>
            <c:numLit>
              <c:formatCode>General</c:formatCode>
              <c:ptCount val="49"/>
              <c:pt idx="0">
                <c:v>73.248138203397787</c:v>
              </c:pt>
              <c:pt idx="1">
                <c:v>74.467594451925507</c:v>
              </c:pt>
              <c:pt idx="2">
                <c:v>72.962639139491174</c:v>
              </c:pt>
              <c:pt idx="3">
                <c:v>73.059032152105019</c:v>
              </c:pt>
              <c:pt idx="4">
                <c:v>73.4969744706097</c:v>
              </c:pt>
              <c:pt idx="5">
                <c:v>71.58991426233878</c:v>
              </c:pt>
              <c:pt idx="6">
                <c:v>72.951762409221104</c:v>
              </c:pt>
              <c:pt idx="7">
                <c:v>58.809670054001792</c:v>
              </c:pt>
              <c:pt idx="8">
                <c:v>52.413231695205035</c:v>
              </c:pt>
              <c:pt idx="9">
                <c:v>70.780055466780894</c:v>
              </c:pt>
              <c:pt idx="10">
                <c:v>74.44105979074773</c:v>
              </c:pt>
              <c:pt idx="11">
                <c:v>70.490942829658849</c:v>
              </c:pt>
              <c:pt idx="12">
                <c:v>70.341420163395256</c:v>
              </c:pt>
              <c:pt idx="13">
                <c:v>69.948251492321603</c:v>
              </c:pt>
              <c:pt idx="14">
                <c:v>67.300432350819875</c:v>
              </c:pt>
              <c:pt idx="15">
                <c:v>72.624858946209898</c:v>
              </c:pt>
              <c:pt idx="16">
                <c:v>67.867727819287083</c:v>
              </c:pt>
              <c:pt idx="17">
                <c:v>72.917129679047761</c:v>
              </c:pt>
              <c:pt idx="18">
                <c:v>72.517770773357952</c:v>
              </c:pt>
              <c:pt idx="19">
                <c:v>74.515405995631511</c:v>
              </c:pt>
              <c:pt idx="20">
                <c:v>73.46324622365816</c:v>
              </c:pt>
              <c:pt idx="21">
                <c:v>71.183793838526029</c:v>
              </c:pt>
              <c:pt idx="22">
                <c:v>68.308520210966904</c:v>
              </c:pt>
              <c:pt idx="23">
                <c:v>67.293100654666247</c:v>
              </c:pt>
              <c:pt idx="24">
                <c:v>65.877861236368645</c:v>
              </c:pt>
              <c:pt idx="25">
                <c:v>66.305424529776928</c:v>
              </c:pt>
              <c:pt idx="26">
                <c:v>65.480788075867082</c:v>
              </c:pt>
              <c:pt idx="27">
                <c:v>66.516349354986943</c:v>
              </c:pt>
              <c:pt idx="28">
                <c:v>64.369699836888913</c:v>
              </c:pt>
              <c:pt idx="29">
                <c:v>63.357950588740088</c:v>
              </c:pt>
              <c:pt idx="30">
                <c:v>61.354799519578847</c:v>
              </c:pt>
              <c:pt idx="31">
                <c:v>61.224734230541145</c:v>
              </c:pt>
              <c:pt idx="32">
                <c:v>63.641034678570584</c:v>
              </c:pt>
              <c:pt idx="33">
                <c:v>63.676719906252508</c:v>
              </c:pt>
              <c:pt idx="34">
                <c:v>63.685772106789749</c:v>
              </c:pt>
              <c:pt idx="35">
                <c:v>63.993469857152206</c:v>
              </c:pt>
              <c:pt idx="36">
                <c:v>65.099345275482449</c:v>
              </c:pt>
              <c:pt idx="37">
                <c:v>63.535906005736742</c:v>
              </c:pt>
              <c:pt idx="38">
                <c:v>63.671260741996029</c:v>
              </c:pt>
              <c:pt idx="39">
                <c:v>62.110674968639501</c:v>
              </c:pt>
              <c:pt idx="40">
                <c:v>61.510638980026002</c:v>
              </c:pt>
              <c:pt idx="41">
                <c:v>62.362935109366489</c:v>
              </c:pt>
              <c:pt idx="42">
                <c:v>59.733163746804671</c:v>
              </c:pt>
              <c:pt idx="43">
                <c:v>61.038143452926732</c:v>
              </c:pt>
              <c:pt idx="44">
                <c:v>60.599464017309714</c:v>
              </c:pt>
              <c:pt idx="45">
                <c:v>61.89636353534862</c:v>
              </c:pt>
              <c:pt idx="46">
                <c:v>61.933018132882857</c:v>
              </c:pt>
              <c:pt idx="47">
                <c:v>59.552667421857628</c:v>
              </c:pt>
              <c:pt idx="48">
                <c:v>59.378437467388835</c:v>
              </c:pt>
            </c:numLit>
          </c:val>
          <c:smooth val="0"/>
          <c:extLst>
            <c:ext xmlns:c16="http://schemas.microsoft.com/office/drawing/2014/chart" uri="{C3380CC4-5D6E-409C-BE32-E72D297353CC}">
              <c16:uniqueId val="{00000001-6D8A-433E-B7EB-329DCF2C195F}"/>
            </c:ext>
          </c:extLst>
        </c:ser>
        <c:ser>
          <c:idx val="0"/>
          <c:order val="1"/>
          <c:tx>
            <c:v>"HORS COVID"</c:v>
          </c:tx>
          <c:spPr>
            <a:ln w="12700">
              <a:solidFill>
                <a:srgbClr val="FF00FF"/>
              </a:solidFill>
              <a:prstDash val="solid"/>
            </a:ln>
          </c:spPr>
          <c:cat>
            <c:numLit>
              <c:formatCode>General</c:formatCode>
              <c:ptCount val="49"/>
              <c:pt idx="0">
                <c:v>43678</c:v>
              </c:pt>
              <c:pt idx="1">
                <c:v>43709</c:v>
              </c:pt>
              <c:pt idx="2">
                <c:v>43739</c:v>
              </c:pt>
              <c:pt idx="3">
                <c:v>43770</c:v>
              </c:pt>
              <c:pt idx="4">
                <c:v>43800</c:v>
              </c:pt>
              <c:pt idx="5">
                <c:v>43831</c:v>
              </c:pt>
              <c:pt idx="6">
                <c:v>43862</c:v>
              </c:pt>
              <c:pt idx="7">
                <c:v>43891</c:v>
              </c:pt>
              <c:pt idx="8">
                <c:v>43922</c:v>
              </c:pt>
              <c:pt idx="9">
                <c:v>43952</c:v>
              </c:pt>
              <c:pt idx="10">
                <c:v>43983</c:v>
              </c:pt>
              <c:pt idx="11">
                <c:v>44013</c:v>
              </c:pt>
              <c:pt idx="12">
                <c:v>44044</c:v>
              </c:pt>
              <c:pt idx="13">
                <c:v>44075</c:v>
              </c:pt>
              <c:pt idx="14">
                <c:v>44105</c:v>
              </c:pt>
              <c:pt idx="15">
                <c:v>44136</c:v>
              </c:pt>
              <c:pt idx="16">
                <c:v>44166</c:v>
              </c:pt>
              <c:pt idx="17">
                <c:v>44197</c:v>
              </c:pt>
              <c:pt idx="18">
                <c:v>44228</c:v>
              </c:pt>
              <c:pt idx="19">
                <c:v>44256</c:v>
              </c:pt>
              <c:pt idx="20">
                <c:v>44287</c:v>
              </c:pt>
              <c:pt idx="21">
                <c:v>44317</c:v>
              </c:pt>
              <c:pt idx="22">
                <c:v>44348</c:v>
              </c:pt>
              <c:pt idx="23">
                <c:v>44378</c:v>
              </c:pt>
              <c:pt idx="24">
                <c:v>44409</c:v>
              </c:pt>
              <c:pt idx="25">
                <c:v>44440</c:v>
              </c:pt>
              <c:pt idx="26">
                <c:v>44470</c:v>
              </c:pt>
              <c:pt idx="27">
                <c:v>44501</c:v>
              </c:pt>
              <c:pt idx="28">
                <c:v>44531</c:v>
              </c:pt>
              <c:pt idx="29">
                <c:v>44562</c:v>
              </c:pt>
              <c:pt idx="30">
                <c:v>44593</c:v>
              </c:pt>
              <c:pt idx="31">
                <c:v>44621</c:v>
              </c:pt>
              <c:pt idx="32">
                <c:v>44652</c:v>
              </c:pt>
              <c:pt idx="33">
                <c:v>44682</c:v>
              </c:pt>
              <c:pt idx="34">
                <c:v>44713</c:v>
              </c:pt>
              <c:pt idx="35">
                <c:v>44743</c:v>
              </c:pt>
              <c:pt idx="36">
                <c:v>44774</c:v>
              </c:pt>
              <c:pt idx="37">
                <c:v>44805</c:v>
              </c:pt>
              <c:pt idx="38">
                <c:v>44835</c:v>
              </c:pt>
              <c:pt idx="39">
                <c:v>44866</c:v>
              </c:pt>
              <c:pt idx="40">
                <c:v>44896</c:v>
              </c:pt>
              <c:pt idx="41">
                <c:v>44927</c:v>
              </c:pt>
              <c:pt idx="42">
                <c:v>44958</c:v>
              </c:pt>
              <c:pt idx="43">
                <c:v>44986</c:v>
              </c:pt>
              <c:pt idx="44">
                <c:v>45017</c:v>
              </c:pt>
              <c:pt idx="45">
                <c:v>45047</c:v>
              </c:pt>
              <c:pt idx="46">
                <c:v>45078</c:v>
              </c:pt>
              <c:pt idx="47">
                <c:v>45108</c:v>
              </c:pt>
              <c:pt idx="48">
                <c:v>45139</c:v>
              </c:pt>
            </c:numLit>
          </c:cat>
          <c:val>
            <c:numLit>
              <c:formatCode>General</c:formatCode>
              <c:ptCount val="49"/>
              <c:pt idx="0">
                <c:v>73.225350457993187</c:v>
              </c:pt>
              <c:pt idx="1">
                <c:v>74.159901497771443</c:v>
              </c:pt>
              <c:pt idx="2">
                <c:v>72.490895320686803</c:v>
              </c:pt>
              <c:pt idx="3">
                <c:v>72.437406644444181</c:v>
              </c:pt>
              <c:pt idx="4">
                <c:v>73.575680673773903</c:v>
              </c:pt>
              <c:pt idx="5">
                <c:v>71.936662716680516</c:v>
              </c:pt>
              <c:pt idx="6">
                <c:v>72.697460760729498</c:v>
              </c:pt>
              <c:pt idx="7">
                <c:v>59.19457577950147</c:v>
              </c:pt>
              <c:pt idx="8">
                <c:v>52.781036052528364</c:v>
              </c:pt>
              <c:pt idx="9">
                <c:v>71.422513730998645</c:v>
              </c:pt>
              <c:pt idx="10">
                <c:v>69.711601113870358</c:v>
              </c:pt>
              <c:pt idx="11">
                <c:v>68.2003318269593</c:v>
              </c:pt>
              <c:pt idx="12">
                <c:v>69.255572962339613</c:v>
              </c:pt>
              <c:pt idx="13">
                <c:v>68.767388676893276</c:v>
              </c:pt>
              <c:pt idx="14">
                <c:v>66.770486934700074</c:v>
              </c:pt>
              <c:pt idx="15">
                <c:v>71.501373871653627</c:v>
              </c:pt>
              <c:pt idx="16">
                <c:v>67.938219798571197</c:v>
              </c:pt>
              <c:pt idx="17">
                <c:v>66.219996883772481</c:v>
              </c:pt>
              <c:pt idx="18">
                <c:v>66.077719353122973</c:v>
              </c:pt>
              <c:pt idx="19">
                <c:v>65.580875351564288</c:v>
              </c:pt>
              <c:pt idx="20">
                <c:v>66.973986786993095</c:v>
              </c:pt>
              <c:pt idx="21">
                <c:v>66.781363589860959</c:v>
              </c:pt>
              <c:pt idx="22">
                <c:v>64.458146911816357</c:v>
              </c:pt>
              <c:pt idx="23">
                <c:v>65.312222150614332</c:v>
              </c:pt>
              <c:pt idx="24">
                <c:v>63.034348983337829</c:v>
              </c:pt>
              <c:pt idx="25">
                <c:v>64.302203018949129</c:v>
              </c:pt>
              <c:pt idx="26">
                <c:v>63.279280803116421</c:v>
              </c:pt>
              <c:pt idx="27">
                <c:v>62.924135038094995</c:v>
              </c:pt>
              <c:pt idx="28">
                <c:v>60.909457687659042</c:v>
              </c:pt>
              <c:pt idx="29">
                <c:v>61.11678708766545</c:v>
              </c:pt>
              <c:pt idx="30">
                <c:v>60.637080020057773</c:v>
              </c:pt>
              <c:pt idx="31">
                <c:v>61.020900836204639</c:v>
              </c:pt>
              <c:pt idx="32">
                <c:v>63.027368967263719</c:v>
              </c:pt>
              <c:pt idx="33">
                <c:v>62.97202494753126</c:v>
              </c:pt>
              <c:pt idx="34">
                <c:v>62.999607274505266</c:v>
              </c:pt>
              <c:pt idx="35">
                <c:v>63.335057133110425</c:v>
              </c:pt>
              <c:pt idx="36">
                <c:v>64.318748620991784</c:v>
              </c:pt>
              <c:pt idx="37">
                <c:v>62.579187205235222</c:v>
              </c:pt>
              <c:pt idx="38">
                <c:v>62.879631582910143</c:v>
              </c:pt>
              <c:pt idx="39">
                <c:v>61.202642801769358</c:v>
              </c:pt>
              <c:pt idx="40">
                <c:v>61.875539595860964</c:v>
              </c:pt>
              <c:pt idx="41">
                <c:v>62.530001491891454</c:v>
              </c:pt>
              <c:pt idx="42">
                <c:v>60.239572246335051</c:v>
              </c:pt>
              <c:pt idx="43">
                <c:v>61.244495926358532</c:v>
              </c:pt>
              <c:pt idx="44">
                <c:v>60.734758935314105</c:v>
              </c:pt>
              <c:pt idx="45">
                <c:v>61.176235515598499</c:v>
              </c:pt>
              <c:pt idx="46">
                <c:v>61.637985897170964</c:v>
              </c:pt>
              <c:pt idx="47">
                <c:v>60.48964538730408</c:v>
              </c:pt>
              <c:pt idx="48">
                <c:v>59.441627589725819</c:v>
              </c:pt>
            </c:numLit>
          </c:val>
          <c:smooth val="0"/>
          <c:extLst>
            <c:ext xmlns:c16="http://schemas.microsoft.com/office/drawing/2014/chart" uri="{C3380CC4-5D6E-409C-BE32-E72D297353CC}">
              <c16:uniqueId val="{00000002-6D8A-433E-B7EB-329DCF2C195F}"/>
            </c:ext>
          </c:extLst>
        </c:ser>
        <c:dLbls>
          <c:showLegendKey val="0"/>
          <c:showVal val="0"/>
          <c:showCatName val="0"/>
          <c:showSerName val="0"/>
          <c:showPercent val="0"/>
          <c:showBubbleSize val="0"/>
        </c:dLbls>
        <c:marker val="1"/>
        <c:smooth val="0"/>
        <c:axId val="479860000"/>
        <c:axId val="479865096"/>
      </c:lineChart>
      <c:dateAx>
        <c:axId val="479860000"/>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9865096"/>
        <c:crosses val="autoZero"/>
        <c:auto val="0"/>
        <c:lblOffset val="100"/>
        <c:baseTimeUnit val="months"/>
        <c:majorUnit val="6"/>
        <c:majorTimeUnit val="months"/>
        <c:minorUnit val="1"/>
        <c:minorTimeUnit val="months"/>
      </c:dateAx>
      <c:valAx>
        <c:axId val="479865096"/>
        <c:scaling>
          <c:orientation val="minMax"/>
          <c:min val="4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9860000"/>
        <c:crosses val="autoZero"/>
        <c:crossBetween val="midCat"/>
      </c:valAx>
      <c:spPr>
        <a:solidFill>
          <a:srgbClr val="FFFFFF"/>
        </a:solidFill>
        <a:ln w="12700">
          <a:solidFill>
            <a:srgbClr val="808080"/>
          </a:solidFill>
          <a:prstDash val="solid"/>
        </a:ln>
      </c:spPr>
    </c:plotArea>
    <c:legend>
      <c:legendPos val="r"/>
      <c:layout>
        <c:manualLayout>
          <c:xMode val="edge"/>
          <c:yMode val="edge"/>
          <c:x val="0.15789470760599369"/>
          <c:y val="0.90686717808342632"/>
          <c:w val="0.7026316154925078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96808714361351"/>
        </c:manualLayout>
      </c:layout>
      <c:lineChart>
        <c:grouping val="standard"/>
        <c:varyColors val="0"/>
        <c:ser>
          <c:idx val="1"/>
          <c:order val="0"/>
          <c:tx>
            <c:v>TOTAL généralistes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43678</c:v>
              </c:pt>
              <c:pt idx="1">
                <c:v>43709</c:v>
              </c:pt>
              <c:pt idx="2">
                <c:v>43739</c:v>
              </c:pt>
              <c:pt idx="3">
                <c:v>43770</c:v>
              </c:pt>
              <c:pt idx="4">
                <c:v>43800</c:v>
              </c:pt>
              <c:pt idx="5">
                <c:v>43831</c:v>
              </c:pt>
              <c:pt idx="6">
                <c:v>43862</c:v>
              </c:pt>
              <c:pt idx="7">
                <c:v>43891</c:v>
              </c:pt>
              <c:pt idx="8">
                <c:v>43922</c:v>
              </c:pt>
              <c:pt idx="9">
                <c:v>43952</c:v>
              </c:pt>
              <c:pt idx="10">
                <c:v>43983</c:v>
              </c:pt>
              <c:pt idx="11">
                <c:v>44013</c:v>
              </c:pt>
              <c:pt idx="12">
                <c:v>44044</c:v>
              </c:pt>
              <c:pt idx="13">
                <c:v>44075</c:v>
              </c:pt>
              <c:pt idx="14">
                <c:v>44105</c:v>
              </c:pt>
              <c:pt idx="15">
                <c:v>44136</c:v>
              </c:pt>
              <c:pt idx="16">
                <c:v>44166</c:v>
              </c:pt>
              <c:pt idx="17">
                <c:v>44197</c:v>
              </c:pt>
              <c:pt idx="18">
                <c:v>44228</c:v>
              </c:pt>
              <c:pt idx="19">
                <c:v>44256</c:v>
              </c:pt>
              <c:pt idx="20">
                <c:v>44287</c:v>
              </c:pt>
              <c:pt idx="21">
                <c:v>44317</c:v>
              </c:pt>
              <c:pt idx="22">
                <c:v>44348</c:v>
              </c:pt>
              <c:pt idx="23">
                <c:v>44378</c:v>
              </c:pt>
              <c:pt idx="24">
                <c:v>44409</c:v>
              </c:pt>
              <c:pt idx="25">
                <c:v>44440</c:v>
              </c:pt>
              <c:pt idx="26">
                <c:v>44470</c:v>
              </c:pt>
              <c:pt idx="27">
                <c:v>44501</c:v>
              </c:pt>
              <c:pt idx="28">
                <c:v>44531</c:v>
              </c:pt>
              <c:pt idx="29">
                <c:v>44562</c:v>
              </c:pt>
              <c:pt idx="30">
                <c:v>44593</c:v>
              </c:pt>
              <c:pt idx="31">
                <c:v>44621</c:v>
              </c:pt>
              <c:pt idx="32">
                <c:v>44652</c:v>
              </c:pt>
              <c:pt idx="33">
                <c:v>44682</c:v>
              </c:pt>
              <c:pt idx="34">
                <c:v>44713</c:v>
              </c:pt>
              <c:pt idx="35">
                <c:v>44743</c:v>
              </c:pt>
              <c:pt idx="36">
                <c:v>44774</c:v>
              </c:pt>
              <c:pt idx="37">
                <c:v>44805</c:v>
              </c:pt>
              <c:pt idx="38">
                <c:v>44835</c:v>
              </c:pt>
              <c:pt idx="39">
                <c:v>44866</c:v>
              </c:pt>
              <c:pt idx="40">
                <c:v>44896</c:v>
              </c:pt>
              <c:pt idx="41">
                <c:v>44927</c:v>
              </c:pt>
              <c:pt idx="42">
                <c:v>44958</c:v>
              </c:pt>
              <c:pt idx="43">
                <c:v>44986</c:v>
              </c:pt>
              <c:pt idx="44">
                <c:v>45017</c:v>
              </c:pt>
              <c:pt idx="45">
                <c:v>45047</c:v>
              </c:pt>
              <c:pt idx="46">
                <c:v>45078</c:v>
              </c:pt>
              <c:pt idx="47">
                <c:v>45108</c:v>
              </c:pt>
              <c:pt idx="48">
                <c:v>45139</c:v>
              </c:pt>
            </c:numLit>
          </c:cat>
          <c:val>
            <c:numLit>
              <c:formatCode>General</c:formatCode>
              <c:ptCount val="49"/>
              <c:pt idx="0">
                <c:v>92.174472579196973</c:v>
              </c:pt>
              <c:pt idx="1">
                <c:v>96.183255922465051</c:v>
              </c:pt>
              <c:pt idx="2">
                <c:v>94.174913378928863</c:v>
              </c:pt>
              <c:pt idx="3">
                <c:v>95.414097416328531</c:v>
              </c:pt>
              <c:pt idx="4">
                <c:v>94.584644749506225</c:v>
              </c:pt>
              <c:pt idx="5">
                <c:v>94.537923131763336</c:v>
              </c:pt>
              <c:pt idx="6">
                <c:v>94.922309861676254</c:v>
              </c:pt>
              <c:pt idx="7">
                <c:v>82.989577968354567</c:v>
              </c:pt>
              <c:pt idx="8">
                <c:v>68.396400227856091</c:v>
              </c:pt>
              <c:pt idx="9">
                <c:v>85.286615659847016</c:v>
              </c:pt>
              <c:pt idx="10">
                <c:v>93.068390308145226</c:v>
              </c:pt>
              <c:pt idx="11">
                <c:v>95.155425564019566</c:v>
              </c:pt>
              <c:pt idx="12">
                <c:v>94.432372129182198</c:v>
              </c:pt>
              <c:pt idx="13">
                <c:v>94.122847802810412</c:v>
              </c:pt>
              <c:pt idx="14">
                <c:v>91.202857930673346</c:v>
              </c:pt>
              <c:pt idx="15">
                <c:v>95.54916984820467</c:v>
              </c:pt>
              <c:pt idx="16">
                <c:v>84.502521391091861</c:v>
              </c:pt>
              <c:pt idx="17">
                <c:v>90.981247019769171</c:v>
              </c:pt>
              <c:pt idx="18">
                <c:v>92.219246510374205</c:v>
              </c:pt>
              <c:pt idx="19">
                <c:v>99.199682750719646</c:v>
              </c:pt>
              <c:pt idx="20">
                <c:v>99.172007985889778</c:v>
              </c:pt>
              <c:pt idx="21">
                <c:v>96.654395232297873</c:v>
              </c:pt>
              <c:pt idx="22">
                <c:v>95.544012512189241</c:v>
              </c:pt>
              <c:pt idx="23">
                <c:v>97.772883311088165</c:v>
              </c:pt>
              <c:pt idx="24">
                <c:v>96.680686116866141</c:v>
              </c:pt>
              <c:pt idx="25">
                <c:v>93.52802482422203</c:v>
              </c:pt>
              <c:pt idx="26">
                <c:v>95.644728530724336</c:v>
              </c:pt>
              <c:pt idx="27">
                <c:v>96.631292224788695</c:v>
              </c:pt>
              <c:pt idx="28">
                <c:v>94.685943244152028</c:v>
              </c:pt>
              <c:pt idx="29">
                <c:v>96.697947343685058</c:v>
              </c:pt>
              <c:pt idx="30">
                <c:v>89.846896879396041</c:v>
              </c:pt>
              <c:pt idx="31">
                <c:v>93.289293736433962</c:v>
              </c:pt>
              <c:pt idx="32">
                <c:v>94.742892819553674</c:v>
              </c:pt>
              <c:pt idx="33">
                <c:v>94.295506076364163</c:v>
              </c:pt>
              <c:pt idx="34">
                <c:v>95.767407864873462</c:v>
              </c:pt>
              <c:pt idx="35">
                <c:v>95.512890689938729</c:v>
              </c:pt>
              <c:pt idx="36">
                <c:v>95.375159045920341</c:v>
              </c:pt>
              <c:pt idx="37">
                <c:v>93.729703777415779</c:v>
              </c:pt>
              <c:pt idx="38">
                <c:v>95.355341523687784</c:v>
              </c:pt>
              <c:pt idx="39">
                <c:v>94.79404638683036</c:v>
              </c:pt>
              <c:pt idx="40">
                <c:v>93.726419820860485</c:v>
              </c:pt>
              <c:pt idx="41">
                <c:v>92.617305400184506</c:v>
              </c:pt>
              <c:pt idx="42">
                <c:v>91.610910954398179</c:v>
              </c:pt>
              <c:pt idx="43">
                <c:v>92.144926466356367</c:v>
              </c:pt>
              <c:pt idx="44">
                <c:v>91.073045493863248</c:v>
              </c:pt>
              <c:pt idx="45">
                <c:v>94.236203693824748</c:v>
              </c:pt>
              <c:pt idx="46">
                <c:v>95.238672162371358</c:v>
              </c:pt>
              <c:pt idx="47">
                <c:v>92.960855899334462</c:v>
              </c:pt>
              <c:pt idx="48">
                <c:v>93.22879573527679</c:v>
              </c:pt>
            </c:numLit>
          </c:val>
          <c:smooth val="0"/>
          <c:extLst>
            <c:ext xmlns:c16="http://schemas.microsoft.com/office/drawing/2014/chart" uri="{C3380CC4-5D6E-409C-BE32-E72D297353CC}">
              <c16:uniqueId val="{00000001-0329-4EA2-B624-15A0CC4EBAA9}"/>
            </c:ext>
          </c:extLst>
        </c:ser>
        <c:ser>
          <c:idx val="0"/>
          <c:order val="1"/>
          <c:tx>
            <c:v>"HORS COVID"</c:v>
          </c:tx>
          <c:spPr>
            <a:ln w="12700">
              <a:solidFill>
                <a:srgbClr val="FF00FF"/>
              </a:solidFill>
              <a:prstDash val="solid"/>
            </a:ln>
          </c:spPr>
          <c:cat>
            <c:numLit>
              <c:formatCode>General</c:formatCode>
              <c:ptCount val="49"/>
              <c:pt idx="0">
                <c:v>43678</c:v>
              </c:pt>
              <c:pt idx="1">
                <c:v>43709</c:v>
              </c:pt>
              <c:pt idx="2">
                <c:v>43739</c:v>
              </c:pt>
              <c:pt idx="3">
                <c:v>43770</c:v>
              </c:pt>
              <c:pt idx="4">
                <c:v>43800</c:v>
              </c:pt>
              <c:pt idx="5">
                <c:v>43831</c:v>
              </c:pt>
              <c:pt idx="6">
                <c:v>43862</c:v>
              </c:pt>
              <c:pt idx="7">
                <c:v>43891</c:v>
              </c:pt>
              <c:pt idx="8">
                <c:v>43922</c:v>
              </c:pt>
              <c:pt idx="9">
                <c:v>43952</c:v>
              </c:pt>
              <c:pt idx="10">
                <c:v>43983</c:v>
              </c:pt>
              <c:pt idx="11">
                <c:v>44013</c:v>
              </c:pt>
              <c:pt idx="12">
                <c:v>44044</c:v>
              </c:pt>
              <c:pt idx="13">
                <c:v>44075</c:v>
              </c:pt>
              <c:pt idx="14">
                <c:v>44105</c:v>
              </c:pt>
              <c:pt idx="15">
                <c:v>44136</c:v>
              </c:pt>
              <c:pt idx="16">
                <c:v>44166</c:v>
              </c:pt>
              <c:pt idx="17">
                <c:v>44197</c:v>
              </c:pt>
              <c:pt idx="18">
                <c:v>44228</c:v>
              </c:pt>
              <c:pt idx="19">
                <c:v>44256</c:v>
              </c:pt>
              <c:pt idx="20">
                <c:v>44287</c:v>
              </c:pt>
              <c:pt idx="21">
                <c:v>44317</c:v>
              </c:pt>
              <c:pt idx="22">
                <c:v>44348</c:v>
              </c:pt>
              <c:pt idx="23">
                <c:v>44378</c:v>
              </c:pt>
              <c:pt idx="24">
                <c:v>44409</c:v>
              </c:pt>
              <c:pt idx="25">
                <c:v>44440</c:v>
              </c:pt>
              <c:pt idx="26">
                <c:v>44470</c:v>
              </c:pt>
              <c:pt idx="27">
                <c:v>44501</c:v>
              </c:pt>
              <c:pt idx="28">
                <c:v>44531</c:v>
              </c:pt>
              <c:pt idx="29">
                <c:v>44562</c:v>
              </c:pt>
              <c:pt idx="30">
                <c:v>44593</c:v>
              </c:pt>
              <c:pt idx="31">
                <c:v>44621</c:v>
              </c:pt>
              <c:pt idx="32">
                <c:v>44652</c:v>
              </c:pt>
              <c:pt idx="33">
                <c:v>44682</c:v>
              </c:pt>
              <c:pt idx="34">
                <c:v>44713</c:v>
              </c:pt>
              <c:pt idx="35">
                <c:v>44743</c:v>
              </c:pt>
              <c:pt idx="36">
                <c:v>44774</c:v>
              </c:pt>
              <c:pt idx="37">
                <c:v>44805</c:v>
              </c:pt>
              <c:pt idx="38">
                <c:v>44835</c:v>
              </c:pt>
              <c:pt idx="39">
                <c:v>44866</c:v>
              </c:pt>
              <c:pt idx="40">
                <c:v>44896</c:v>
              </c:pt>
              <c:pt idx="41">
                <c:v>44927</c:v>
              </c:pt>
              <c:pt idx="42">
                <c:v>44958</c:v>
              </c:pt>
              <c:pt idx="43">
                <c:v>44986</c:v>
              </c:pt>
              <c:pt idx="44">
                <c:v>45017</c:v>
              </c:pt>
              <c:pt idx="45">
                <c:v>45047</c:v>
              </c:pt>
              <c:pt idx="46">
                <c:v>45078</c:v>
              </c:pt>
              <c:pt idx="47">
                <c:v>45108</c:v>
              </c:pt>
              <c:pt idx="48">
                <c:v>45139</c:v>
              </c:pt>
            </c:numLit>
          </c:cat>
          <c:val>
            <c:numLit>
              <c:formatCode>General</c:formatCode>
              <c:ptCount val="49"/>
              <c:pt idx="0">
                <c:v>92.880174341861363</c:v>
              </c:pt>
              <c:pt idx="1">
                <c:v>95.990308188512259</c:v>
              </c:pt>
              <c:pt idx="2">
                <c:v>93.480229422920047</c:v>
              </c:pt>
              <c:pt idx="3">
                <c:v>95.577336817044213</c:v>
              </c:pt>
              <c:pt idx="4">
                <c:v>94.380982206983191</c:v>
              </c:pt>
              <c:pt idx="5">
                <c:v>95.550003965931836</c:v>
              </c:pt>
              <c:pt idx="6">
                <c:v>95.041452451360456</c:v>
              </c:pt>
              <c:pt idx="7">
                <c:v>83.122456593601484</c:v>
              </c:pt>
              <c:pt idx="8">
                <c:v>68.808980368116039</c:v>
              </c:pt>
              <c:pt idx="9">
                <c:v>84.217092320623749</c:v>
              </c:pt>
              <c:pt idx="10">
                <c:v>88.269544361898468</c:v>
              </c:pt>
              <c:pt idx="11">
                <c:v>92.740421775509205</c:v>
              </c:pt>
              <c:pt idx="12">
                <c:v>93.970469542775362</c:v>
              </c:pt>
              <c:pt idx="13">
                <c:v>93.102931043017875</c:v>
              </c:pt>
              <c:pt idx="14">
                <c:v>90.377461117586265</c:v>
              </c:pt>
              <c:pt idx="15">
                <c:v>95.518331835972745</c:v>
              </c:pt>
              <c:pt idx="16">
                <c:v>83.49355398766582</c:v>
              </c:pt>
              <c:pt idx="17">
                <c:v>84.596858440576625</c:v>
              </c:pt>
              <c:pt idx="18">
                <c:v>85.897703429364</c:v>
              </c:pt>
              <c:pt idx="19">
                <c:v>88.71349822437297</c:v>
              </c:pt>
              <c:pt idx="20">
                <c:v>90.564703899022234</c:v>
              </c:pt>
              <c:pt idx="21">
                <c:v>90.915805806242503</c:v>
              </c:pt>
              <c:pt idx="22">
                <c:v>90.214483657557594</c:v>
              </c:pt>
              <c:pt idx="23">
                <c:v>91.88479753057112</c:v>
              </c:pt>
              <c:pt idx="24">
                <c:v>90.9140106529495</c:v>
              </c:pt>
              <c:pt idx="25">
                <c:v>89.675219176718485</c:v>
              </c:pt>
              <c:pt idx="26">
                <c:v>93.564591520150003</c:v>
              </c:pt>
              <c:pt idx="27">
                <c:v>93.836086238362086</c:v>
              </c:pt>
              <c:pt idx="28">
                <c:v>89.36711027769968</c:v>
              </c:pt>
              <c:pt idx="29">
                <c:v>90.240080159200701</c:v>
              </c:pt>
              <c:pt idx="30">
                <c:v>86.648227016567191</c:v>
              </c:pt>
              <c:pt idx="31">
                <c:v>91.161452239381674</c:v>
              </c:pt>
              <c:pt idx="32">
                <c:v>94.547206208326656</c:v>
              </c:pt>
              <c:pt idx="33">
                <c:v>93.57577760437043</c:v>
              </c:pt>
              <c:pt idx="34">
                <c:v>94.703560996993119</c:v>
              </c:pt>
              <c:pt idx="35">
                <c:v>94.894289286228044</c:v>
              </c:pt>
              <c:pt idx="36">
                <c:v>94.766030424107456</c:v>
              </c:pt>
              <c:pt idx="37">
                <c:v>92.474192063760654</c:v>
              </c:pt>
              <c:pt idx="38">
                <c:v>94.94934740243238</c:v>
              </c:pt>
              <c:pt idx="39">
                <c:v>94.844903772026328</c:v>
              </c:pt>
              <c:pt idx="40">
                <c:v>93.800689841924054</c:v>
              </c:pt>
              <c:pt idx="41">
                <c:v>92.829787040337465</c:v>
              </c:pt>
              <c:pt idx="42">
                <c:v>91.71586161736775</c:v>
              </c:pt>
              <c:pt idx="43">
                <c:v>92.454940139446435</c:v>
              </c:pt>
              <c:pt idx="44">
                <c:v>91.366042402956651</c:v>
              </c:pt>
              <c:pt idx="45">
                <c:v>93.620684184909265</c:v>
              </c:pt>
              <c:pt idx="46">
                <c:v>94.66318857288681</c:v>
              </c:pt>
              <c:pt idx="47">
                <c:v>92.75724074801424</c:v>
              </c:pt>
              <c:pt idx="48">
                <c:v>92.577162245198053</c:v>
              </c:pt>
            </c:numLit>
          </c:val>
          <c:smooth val="0"/>
          <c:extLst>
            <c:ext xmlns:c16="http://schemas.microsoft.com/office/drawing/2014/chart" uri="{C3380CC4-5D6E-409C-BE32-E72D297353CC}">
              <c16:uniqueId val="{00000002-0329-4EA2-B624-15A0CC4EBAA9}"/>
            </c:ext>
          </c:extLst>
        </c:ser>
        <c:dLbls>
          <c:showLegendKey val="0"/>
          <c:showVal val="0"/>
          <c:showCatName val="0"/>
          <c:showSerName val="0"/>
          <c:showPercent val="0"/>
          <c:showBubbleSize val="0"/>
        </c:dLbls>
        <c:marker val="1"/>
        <c:smooth val="0"/>
        <c:axId val="479860784"/>
        <c:axId val="479862352"/>
      </c:lineChart>
      <c:dateAx>
        <c:axId val="479860784"/>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9862352"/>
        <c:crosses val="autoZero"/>
        <c:auto val="0"/>
        <c:lblOffset val="100"/>
        <c:baseTimeUnit val="months"/>
        <c:majorUnit val="6"/>
        <c:majorTimeUnit val="months"/>
        <c:minorUnit val="1"/>
        <c:minorTimeUnit val="months"/>
      </c:dateAx>
      <c:valAx>
        <c:axId val="479862352"/>
        <c:scaling>
          <c:orientation val="minMax"/>
          <c:min val="67"/>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9860784"/>
        <c:crosses val="autoZero"/>
        <c:crossBetween val="midCat"/>
      </c:valAx>
      <c:spPr>
        <a:solidFill>
          <a:srgbClr val="FFFFFF"/>
        </a:solidFill>
        <a:ln w="12700">
          <a:solidFill>
            <a:srgbClr val="808080"/>
          </a:solidFill>
          <a:prstDash val="solid"/>
        </a:ln>
      </c:spPr>
    </c:plotArea>
    <c:legend>
      <c:legendPos val="r"/>
      <c:layout>
        <c:manualLayout>
          <c:xMode val="edge"/>
          <c:yMode val="edge"/>
          <c:x val="0.19730811426349484"/>
          <c:y val="0.90686717808342632"/>
          <c:w val="0.7052632309850157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32157091474677"/>
          <c:h val="0.73858628186498143"/>
        </c:manualLayout>
      </c:layout>
      <c:lineChart>
        <c:grouping val="standard"/>
        <c:varyColors val="0"/>
        <c:ser>
          <c:idx val="1"/>
          <c:order val="0"/>
          <c:tx>
            <c:v>TOTAL Infirmiers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43678</c:v>
              </c:pt>
              <c:pt idx="1">
                <c:v>43709</c:v>
              </c:pt>
              <c:pt idx="2">
                <c:v>43739</c:v>
              </c:pt>
              <c:pt idx="3">
                <c:v>43770</c:v>
              </c:pt>
              <c:pt idx="4">
                <c:v>43800</c:v>
              </c:pt>
              <c:pt idx="5">
                <c:v>43831</c:v>
              </c:pt>
              <c:pt idx="6">
                <c:v>43862</c:v>
              </c:pt>
              <c:pt idx="7">
                <c:v>43891</c:v>
              </c:pt>
              <c:pt idx="8">
                <c:v>43922</c:v>
              </c:pt>
              <c:pt idx="9">
                <c:v>43952</c:v>
              </c:pt>
              <c:pt idx="10">
                <c:v>43983</c:v>
              </c:pt>
              <c:pt idx="11">
                <c:v>44013</c:v>
              </c:pt>
              <c:pt idx="12">
                <c:v>44044</c:v>
              </c:pt>
              <c:pt idx="13">
                <c:v>44075</c:v>
              </c:pt>
              <c:pt idx="14">
                <c:v>44105</c:v>
              </c:pt>
              <c:pt idx="15">
                <c:v>44136</c:v>
              </c:pt>
              <c:pt idx="16">
                <c:v>44166</c:v>
              </c:pt>
              <c:pt idx="17">
                <c:v>44197</c:v>
              </c:pt>
              <c:pt idx="18">
                <c:v>44228</c:v>
              </c:pt>
              <c:pt idx="19">
                <c:v>44256</c:v>
              </c:pt>
              <c:pt idx="20">
                <c:v>44287</c:v>
              </c:pt>
              <c:pt idx="21">
                <c:v>44317</c:v>
              </c:pt>
              <c:pt idx="22">
                <c:v>44348</c:v>
              </c:pt>
              <c:pt idx="23">
                <c:v>44378</c:v>
              </c:pt>
              <c:pt idx="24">
                <c:v>44409</c:v>
              </c:pt>
              <c:pt idx="25">
                <c:v>44440</c:v>
              </c:pt>
              <c:pt idx="26">
                <c:v>44470</c:v>
              </c:pt>
              <c:pt idx="27">
                <c:v>44501</c:v>
              </c:pt>
              <c:pt idx="28">
                <c:v>44531</c:v>
              </c:pt>
              <c:pt idx="29">
                <c:v>44562</c:v>
              </c:pt>
              <c:pt idx="30">
                <c:v>44593</c:v>
              </c:pt>
              <c:pt idx="31">
                <c:v>44621</c:v>
              </c:pt>
              <c:pt idx="32">
                <c:v>44652</c:v>
              </c:pt>
              <c:pt idx="33">
                <c:v>44682</c:v>
              </c:pt>
              <c:pt idx="34">
                <c:v>44713</c:v>
              </c:pt>
              <c:pt idx="35">
                <c:v>44743</c:v>
              </c:pt>
              <c:pt idx="36">
                <c:v>44774</c:v>
              </c:pt>
              <c:pt idx="37">
                <c:v>44805</c:v>
              </c:pt>
              <c:pt idx="38">
                <c:v>44835</c:v>
              </c:pt>
              <c:pt idx="39">
                <c:v>44866</c:v>
              </c:pt>
              <c:pt idx="40">
                <c:v>44896</c:v>
              </c:pt>
              <c:pt idx="41">
                <c:v>44927</c:v>
              </c:pt>
              <c:pt idx="42">
                <c:v>44958</c:v>
              </c:pt>
              <c:pt idx="43">
                <c:v>44986</c:v>
              </c:pt>
              <c:pt idx="44">
                <c:v>45017</c:v>
              </c:pt>
              <c:pt idx="45">
                <c:v>45047</c:v>
              </c:pt>
              <c:pt idx="46">
                <c:v>45078</c:v>
              </c:pt>
              <c:pt idx="47">
                <c:v>45108</c:v>
              </c:pt>
              <c:pt idx="48">
                <c:v>45139</c:v>
              </c:pt>
            </c:numLit>
          </c:cat>
          <c:val>
            <c:numLit>
              <c:formatCode>General</c:formatCode>
              <c:ptCount val="49"/>
              <c:pt idx="0">
                <c:v>100.85174483156617</c:v>
              </c:pt>
              <c:pt idx="1">
                <c:v>101.81348911604059</c:v>
              </c:pt>
              <c:pt idx="2">
                <c:v>100.67191129558255</c:v>
              </c:pt>
              <c:pt idx="3">
                <c:v>99.177424470163871</c:v>
              </c:pt>
              <c:pt idx="4">
                <c:v>102.95408799847961</c:v>
              </c:pt>
              <c:pt idx="5">
                <c:v>100.86076940106645</c:v>
              </c:pt>
              <c:pt idx="6">
                <c:v>100.40233623800083</c:v>
              </c:pt>
              <c:pt idx="7">
                <c:v>100.73878312751057</c:v>
              </c:pt>
              <c:pt idx="8">
                <c:v>99.35764720298998</c:v>
              </c:pt>
              <c:pt idx="9">
                <c:v>97.433783897306952</c:v>
              </c:pt>
              <c:pt idx="10">
                <c:v>106.76096000615533</c:v>
              </c:pt>
              <c:pt idx="11">
                <c:v>104.43491251436534</c:v>
              </c:pt>
              <c:pt idx="12">
                <c:v>103.69069033558243</c:v>
              </c:pt>
              <c:pt idx="13">
                <c:v>105.40798791557184</c:v>
              </c:pt>
              <c:pt idx="14">
                <c:v>104.00966292255183</c:v>
              </c:pt>
              <c:pt idx="15">
                <c:v>112.22879308073192</c:v>
              </c:pt>
              <c:pt idx="16">
                <c:v>106.75764618088846</c:v>
              </c:pt>
              <c:pt idx="17">
                <c:v>105.04198823705258</c:v>
              </c:pt>
              <c:pt idx="18">
                <c:v>107.06250568137597</c:v>
              </c:pt>
              <c:pt idx="19">
                <c:v>106.13576672415772</c:v>
              </c:pt>
              <c:pt idx="20">
                <c:v>109.31009168733475</c:v>
              </c:pt>
              <c:pt idx="21">
                <c:v>104.38892630048562</c:v>
              </c:pt>
              <c:pt idx="22">
                <c:v>103.48084460529034</c:v>
              </c:pt>
              <c:pt idx="23">
                <c:v>104.31951464993922</c:v>
              </c:pt>
              <c:pt idx="24">
                <c:v>105.01612035717496</c:v>
              </c:pt>
              <c:pt idx="25">
                <c:v>103.83913131167006</c:v>
              </c:pt>
              <c:pt idx="26">
                <c:v>104.15353221235584</c:v>
              </c:pt>
              <c:pt idx="27">
                <c:v>104.58915109137156</c:v>
              </c:pt>
              <c:pt idx="28">
                <c:v>103.10219270619176</c:v>
              </c:pt>
              <c:pt idx="29">
                <c:v>108.27923831163577</c:v>
              </c:pt>
              <c:pt idx="30">
                <c:v>107.45346287925418</c:v>
              </c:pt>
              <c:pt idx="31">
                <c:v>105.40016544044899</c:v>
              </c:pt>
              <c:pt idx="32">
                <c:v>102.99437941154146</c:v>
              </c:pt>
              <c:pt idx="33">
                <c:v>103.3910444864693</c:v>
              </c:pt>
              <c:pt idx="34">
                <c:v>105.22679956160125</c:v>
              </c:pt>
              <c:pt idx="35">
                <c:v>105.02797711325798</c:v>
              </c:pt>
              <c:pt idx="36">
                <c:v>106.77187213572581</c:v>
              </c:pt>
              <c:pt idx="37">
                <c:v>101.93169657667731</c:v>
              </c:pt>
              <c:pt idx="38">
                <c:v>103.45428061438587</c:v>
              </c:pt>
              <c:pt idx="39">
                <c:v>101.2631865280583</c:v>
              </c:pt>
              <c:pt idx="40">
                <c:v>102.94627560228406</c:v>
              </c:pt>
              <c:pt idx="41">
                <c:v>101.85116803516203</c:v>
              </c:pt>
              <c:pt idx="42">
                <c:v>100.37309085303467</c:v>
              </c:pt>
              <c:pt idx="43">
                <c:v>100.89593564190911</c:v>
              </c:pt>
              <c:pt idx="44">
                <c:v>99.308579553295274</c:v>
              </c:pt>
              <c:pt idx="45">
                <c:v>101.98652214608866</c:v>
              </c:pt>
              <c:pt idx="46">
                <c:v>102.1120107195818</c:v>
              </c:pt>
              <c:pt idx="47">
                <c:v>101.39707689745401</c:v>
              </c:pt>
              <c:pt idx="48">
                <c:v>98.542364292543354</c:v>
              </c:pt>
            </c:numLit>
          </c:val>
          <c:smooth val="0"/>
          <c:extLst>
            <c:ext xmlns:c16="http://schemas.microsoft.com/office/drawing/2014/chart" uri="{C3380CC4-5D6E-409C-BE32-E72D297353CC}">
              <c16:uniqueId val="{00000001-4E06-40CD-B222-F9F2DA3E1446}"/>
            </c:ext>
          </c:extLst>
        </c:ser>
        <c:ser>
          <c:idx val="0"/>
          <c:order val="1"/>
          <c:tx>
            <c:v>"HORS COVID"</c:v>
          </c:tx>
          <c:spPr>
            <a:ln w="12700">
              <a:solidFill>
                <a:srgbClr val="FF00FF"/>
              </a:solidFill>
              <a:prstDash val="solid"/>
            </a:ln>
          </c:spPr>
          <c:cat>
            <c:numLit>
              <c:formatCode>General</c:formatCode>
              <c:ptCount val="49"/>
              <c:pt idx="0">
                <c:v>43678</c:v>
              </c:pt>
              <c:pt idx="1">
                <c:v>43709</c:v>
              </c:pt>
              <c:pt idx="2">
                <c:v>43739</c:v>
              </c:pt>
              <c:pt idx="3">
                <c:v>43770</c:v>
              </c:pt>
              <c:pt idx="4">
                <c:v>43800</c:v>
              </c:pt>
              <c:pt idx="5">
                <c:v>43831</c:v>
              </c:pt>
              <c:pt idx="6">
                <c:v>43862</c:v>
              </c:pt>
              <c:pt idx="7">
                <c:v>43891</c:v>
              </c:pt>
              <c:pt idx="8">
                <c:v>43922</c:v>
              </c:pt>
              <c:pt idx="9">
                <c:v>43952</c:v>
              </c:pt>
              <c:pt idx="10">
                <c:v>43983</c:v>
              </c:pt>
              <c:pt idx="11">
                <c:v>44013</c:v>
              </c:pt>
              <c:pt idx="12">
                <c:v>44044</c:v>
              </c:pt>
              <c:pt idx="13">
                <c:v>44075</c:v>
              </c:pt>
              <c:pt idx="14">
                <c:v>44105</c:v>
              </c:pt>
              <c:pt idx="15">
                <c:v>44136</c:v>
              </c:pt>
              <c:pt idx="16">
                <c:v>44166</c:v>
              </c:pt>
              <c:pt idx="17">
                <c:v>44197</c:v>
              </c:pt>
              <c:pt idx="18">
                <c:v>44228</c:v>
              </c:pt>
              <c:pt idx="19">
                <c:v>44256</c:v>
              </c:pt>
              <c:pt idx="20">
                <c:v>44287</c:v>
              </c:pt>
              <c:pt idx="21">
                <c:v>44317</c:v>
              </c:pt>
              <c:pt idx="22">
                <c:v>44348</c:v>
              </c:pt>
              <c:pt idx="23">
                <c:v>44378</c:v>
              </c:pt>
              <c:pt idx="24">
                <c:v>44409</c:v>
              </c:pt>
              <c:pt idx="25">
                <c:v>44440</c:v>
              </c:pt>
              <c:pt idx="26">
                <c:v>44470</c:v>
              </c:pt>
              <c:pt idx="27">
                <c:v>44501</c:v>
              </c:pt>
              <c:pt idx="28">
                <c:v>44531</c:v>
              </c:pt>
              <c:pt idx="29">
                <c:v>44562</c:v>
              </c:pt>
              <c:pt idx="30">
                <c:v>44593</c:v>
              </c:pt>
              <c:pt idx="31">
                <c:v>44621</c:v>
              </c:pt>
              <c:pt idx="32">
                <c:v>44652</c:v>
              </c:pt>
              <c:pt idx="33">
                <c:v>44682</c:v>
              </c:pt>
              <c:pt idx="34">
                <c:v>44713</c:v>
              </c:pt>
              <c:pt idx="35">
                <c:v>44743</c:v>
              </c:pt>
              <c:pt idx="36">
                <c:v>44774</c:v>
              </c:pt>
              <c:pt idx="37">
                <c:v>44805</c:v>
              </c:pt>
              <c:pt idx="38">
                <c:v>44835</c:v>
              </c:pt>
              <c:pt idx="39">
                <c:v>44866</c:v>
              </c:pt>
              <c:pt idx="40">
                <c:v>44896</c:v>
              </c:pt>
              <c:pt idx="41">
                <c:v>44927</c:v>
              </c:pt>
              <c:pt idx="42">
                <c:v>44958</c:v>
              </c:pt>
              <c:pt idx="43">
                <c:v>44986</c:v>
              </c:pt>
              <c:pt idx="44">
                <c:v>45017</c:v>
              </c:pt>
              <c:pt idx="45">
                <c:v>45047</c:v>
              </c:pt>
              <c:pt idx="46">
                <c:v>45078</c:v>
              </c:pt>
              <c:pt idx="47">
                <c:v>45108</c:v>
              </c:pt>
              <c:pt idx="48">
                <c:v>45139</c:v>
              </c:pt>
            </c:numLit>
          </c:cat>
          <c:val>
            <c:numLit>
              <c:formatCode>General</c:formatCode>
              <c:ptCount val="49"/>
              <c:pt idx="0">
                <c:v>100.84279944605971</c:v>
              </c:pt>
              <c:pt idx="1">
                <c:v>101.4397497430608</c:v>
              </c:pt>
              <c:pt idx="2">
                <c:v>101.53046598825092</c:v>
              </c:pt>
              <c:pt idx="3">
                <c:v>98.196670010836954</c:v>
              </c:pt>
              <c:pt idx="4">
                <c:v>101.90654270138937</c:v>
              </c:pt>
              <c:pt idx="5">
                <c:v>101.09861341812854</c:v>
              </c:pt>
              <c:pt idx="6">
                <c:v>100.7264727590168</c:v>
              </c:pt>
              <c:pt idx="7">
                <c:v>101.1372853770107</c:v>
              </c:pt>
              <c:pt idx="8">
                <c:v>100.06736046836684</c:v>
              </c:pt>
              <c:pt idx="9">
                <c:v>100.34020214351432</c:v>
              </c:pt>
              <c:pt idx="10">
                <c:v>104.74072067707678</c:v>
              </c:pt>
              <c:pt idx="11">
                <c:v>103.09391100031829</c:v>
              </c:pt>
              <c:pt idx="12">
                <c:v>104.52209117671755</c:v>
              </c:pt>
              <c:pt idx="13">
                <c:v>105.46439662421199</c:v>
              </c:pt>
              <c:pt idx="14">
                <c:v>103.51305880497988</c:v>
              </c:pt>
              <c:pt idx="15">
                <c:v>108.10641537657528</c:v>
              </c:pt>
              <c:pt idx="16">
                <c:v>105.38442685006075</c:v>
              </c:pt>
              <c:pt idx="17">
                <c:v>104.80461721654324</c:v>
              </c:pt>
              <c:pt idx="18">
                <c:v>105.13753151654053</c:v>
              </c:pt>
              <c:pt idx="19">
                <c:v>103.88940362857859</c:v>
              </c:pt>
              <c:pt idx="20">
                <c:v>106.27274773991728</c:v>
              </c:pt>
              <c:pt idx="21">
                <c:v>105.92960653027785</c:v>
              </c:pt>
              <c:pt idx="22">
                <c:v>102.53161344549453</c:v>
              </c:pt>
              <c:pt idx="23">
                <c:v>101.37717957220912</c:v>
              </c:pt>
              <c:pt idx="24">
                <c:v>101.54414726750602</c:v>
              </c:pt>
              <c:pt idx="25">
                <c:v>101.73639825123956</c:v>
              </c:pt>
              <c:pt idx="26">
                <c:v>103.10056991021392</c:v>
              </c:pt>
              <c:pt idx="27">
                <c:v>101.16822626385897</c:v>
              </c:pt>
              <c:pt idx="28">
                <c:v>100.91807668337891</c:v>
              </c:pt>
              <c:pt idx="29">
                <c:v>101.83045469474132</c:v>
              </c:pt>
              <c:pt idx="30">
                <c:v>102.02657013294103</c:v>
              </c:pt>
              <c:pt idx="31">
                <c:v>102.51191573701786</c:v>
              </c:pt>
              <c:pt idx="32">
                <c:v>100.35955393385541</c:v>
              </c:pt>
              <c:pt idx="33">
                <c:v>102.48600939148469</c:v>
              </c:pt>
              <c:pt idx="34">
                <c:v>102.61663397241736</c:v>
              </c:pt>
              <c:pt idx="35">
                <c:v>103.21976795943056</c:v>
              </c:pt>
              <c:pt idx="36">
                <c:v>103.0854036127338</c:v>
              </c:pt>
              <c:pt idx="37">
                <c:v>101.28590790808092</c:v>
              </c:pt>
              <c:pt idx="38">
                <c:v>102.27314419024285</c:v>
              </c:pt>
              <c:pt idx="39">
                <c:v>100.30797040222259</c:v>
              </c:pt>
              <c:pt idx="40">
                <c:v>100.63032542175301</c:v>
              </c:pt>
              <c:pt idx="41">
                <c:v>101.39891432492649</c:v>
              </c:pt>
              <c:pt idx="42">
                <c:v>100.32066349941549</c:v>
              </c:pt>
              <c:pt idx="43">
                <c:v>100.76788656834039</c:v>
              </c:pt>
              <c:pt idx="44">
                <c:v>100.07056953380898</c:v>
              </c:pt>
              <c:pt idx="45">
                <c:v>99.274708134373256</c:v>
              </c:pt>
              <c:pt idx="46">
                <c:v>101.26533924155676</c:v>
              </c:pt>
              <c:pt idx="47">
                <c:v>100.02201464799228</c:v>
              </c:pt>
              <c:pt idx="48">
                <c:v>98.290985533761244</c:v>
              </c:pt>
            </c:numLit>
          </c:val>
          <c:smooth val="0"/>
          <c:extLst>
            <c:ext xmlns:c16="http://schemas.microsoft.com/office/drawing/2014/chart" uri="{C3380CC4-5D6E-409C-BE32-E72D297353CC}">
              <c16:uniqueId val="{00000002-4E06-40CD-B222-F9F2DA3E1446}"/>
            </c:ext>
          </c:extLst>
        </c:ser>
        <c:dLbls>
          <c:showLegendKey val="0"/>
          <c:showVal val="0"/>
          <c:showCatName val="0"/>
          <c:showSerName val="0"/>
          <c:showPercent val="0"/>
          <c:showBubbleSize val="0"/>
        </c:dLbls>
        <c:marker val="1"/>
        <c:smooth val="0"/>
        <c:axId val="479861960"/>
        <c:axId val="479863136"/>
      </c:lineChart>
      <c:dateAx>
        <c:axId val="479861960"/>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9863136"/>
        <c:crosses val="autoZero"/>
        <c:auto val="0"/>
        <c:lblOffset val="100"/>
        <c:baseTimeUnit val="months"/>
        <c:majorUnit val="6"/>
        <c:majorTimeUnit val="months"/>
        <c:minorUnit val="1"/>
        <c:minorTimeUnit val="months"/>
      </c:dateAx>
      <c:valAx>
        <c:axId val="479863136"/>
        <c:scaling>
          <c:orientation val="minMax"/>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9861960"/>
        <c:crossesAt val="41061"/>
        <c:crossBetween val="midCat"/>
        <c:majorUnit val="8"/>
      </c:valAx>
      <c:spPr>
        <a:solidFill>
          <a:srgbClr val="FFFFFF"/>
        </a:solidFill>
        <a:ln w="12700">
          <a:solidFill>
            <a:srgbClr val="808080"/>
          </a:solidFill>
          <a:prstDash val="solid"/>
        </a:ln>
      </c:spPr>
    </c:plotArea>
    <c:legend>
      <c:legendPos val="r"/>
      <c:layout>
        <c:manualLayout>
          <c:xMode val="edge"/>
          <c:yMode val="edge"/>
          <c:x val="0.1710525073254732"/>
          <c:y val="0.90196523717797072"/>
          <c:w val="0.70526323098501575"/>
          <c:h val="8.3333896567650112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22011197098203"/>
        </c:manualLayout>
      </c:layout>
      <c:lineChart>
        <c:grouping val="standard"/>
        <c:varyColors val="0"/>
        <c:ser>
          <c:idx val="1"/>
          <c:order val="0"/>
          <c:tx>
            <c:v>TOTAL Infirmiers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43678</c:v>
              </c:pt>
              <c:pt idx="1">
                <c:v>43709</c:v>
              </c:pt>
              <c:pt idx="2">
                <c:v>43739</c:v>
              </c:pt>
              <c:pt idx="3">
                <c:v>43770</c:v>
              </c:pt>
              <c:pt idx="4">
                <c:v>43800</c:v>
              </c:pt>
              <c:pt idx="5">
                <c:v>43831</c:v>
              </c:pt>
              <c:pt idx="6">
                <c:v>43862</c:v>
              </c:pt>
              <c:pt idx="7">
                <c:v>43891</c:v>
              </c:pt>
              <c:pt idx="8">
                <c:v>43922</c:v>
              </c:pt>
              <c:pt idx="9">
                <c:v>43952</c:v>
              </c:pt>
              <c:pt idx="10">
                <c:v>43983</c:v>
              </c:pt>
              <c:pt idx="11">
                <c:v>44013</c:v>
              </c:pt>
              <c:pt idx="12">
                <c:v>44044</c:v>
              </c:pt>
              <c:pt idx="13">
                <c:v>44075</c:v>
              </c:pt>
              <c:pt idx="14">
                <c:v>44105</c:v>
              </c:pt>
              <c:pt idx="15">
                <c:v>44136</c:v>
              </c:pt>
              <c:pt idx="16">
                <c:v>44166</c:v>
              </c:pt>
              <c:pt idx="17">
                <c:v>44197</c:v>
              </c:pt>
              <c:pt idx="18">
                <c:v>44228</c:v>
              </c:pt>
              <c:pt idx="19">
                <c:v>44256</c:v>
              </c:pt>
              <c:pt idx="20">
                <c:v>44287</c:v>
              </c:pt>
              <c:pt idx="21">
                <c:v>44317</c:v>
              </c:pt>
              <c:pt idx="22">
                <c:v>44348</c:v>
              </c:pt>
              <c:pt idx="23">
                <c:v>44378</c:v>
              </c:pt>
              <c:pt idx="24">
                <c:v>44409</c:v>
              </c:pt>
              <c:pt idx="25">
                <c:v>44440</c:v>
              </c:pt>
              <c:pt idx="26">
                <c:v>44470</c:v>
              </c:pt>
              <c:pt idx="27">
                <c:v>44501</c:v>
              </c:pt>
              <c:pt idx="28">
                <c:v>44531</c:v>
              </c:pt>
              <c:pt idx="29">
                <c:v>44562</c:v>
              </c:pt>
              <c:pt idx="30">
                <c:v>44593</c:v>
              </c:pt>
              <c:pt idx="31">
                <c:v>44621</c:v>
              </c:pt>
              <c:pt idx="32">
                <c:v>44652</c:v>
              </c:pt>
              <c:pt idx="33">
                <c:v>44682</c:v>
              </c:pt>
              <c:pt idx="34">
                <c:v>44713</c:v>
              </c:pt>
              <c:pt idx="35">
                <c:v>44743</c:v>
              </c:pt>
              <c:pt idx="36">
                <c:v>44774</c:v>
              </c:pt>
              <c:pt idx="37">
                <c:v>44805</c:v>
              </c:pt>
              <c:pt idx="38">
                <c:v>44835</c:v>
              </c:pt>
              <c:pt idx="39">
                <c:v>44866</c:v>
              </c:pt>
              <c:pt idx="40">
                <c:v>44896</c:v>
              </c:pt>
              <c:pt idx="41">
                <c:v>44927</c:v>
              </c:pt>
              <c:pt idx="42">
                <c:v>44958</c:v>
              </c:pt>
              <c:pt idx="43">
                <c:v>44986</c:v>
              </c:pt>
              <c:pt idx="44">
                <c:v>45017</c:v>
              </c:pt>
              <c:pt idx="45">
                <c:v>45047</c:v>
              </c:pt>
              <c:pt idx="46">
                <c:v>45078</c:v>
              </c:pt>
              <c:pt idx="47">
                <c:v>45108</c:v>
              </c:pt>
              <c:pt idx="48">
                <c:v>45139</c:v>
              </c:pt>
            </c:numLit>
          </c:cat>
          <c:val>
            <c:numLit>
              <c:formatCode>General</c:formatCode>
              <c:ptCount val="49"/>
              <c:pt idx="0">
                <c:v>98.32052105916766</c:v>
              </c:pt>
              <c:pt idx="1">
                <c:v>97.816911419383757</c:v>
              </c:pt>
              <c:pt idx="2">
                <c:v>98.366683732546505</c:v>
              </c:pt>
              <c:pt idx="3">
                <c:v>94.106184933369391</c:v>
              </c:pt>
              <c:pt idx="4">
                <c:v>99.385966054236533</c:v>
              </c:pt>
              <c:pt idx="5">
                <c:v>97.714135141274355</c:v>
              </c:pt>
              <c:pt idx="6">
                <c:v>97.023800411443801</c:v>
              </c:pt>
              <c:pt idx="7">
                <c:v>97.100619890697658</c:v>
              </c:pt>
              <c:pt idx="8">
                <c:v>96.40411496767608</c:v>
              </c:pt>
              <c:pt idx="9">
                <c:v>95.666408405038055</c:v>
              </c:pt>
              <c:pt idx="10">
                <c:v>101.88983341061171</c:v>
              </c:pt>
              <c:pt idx="11">
                <c:v>99.611094138863336</c:v>
              </c:pt>
              <c:pt idx="12">
                <c:v>99.799852852588771</c:v>
              </c:pt>
              <c:pt idx="13">
                <c:v>101.00618247020887</c:v>
              </c:pt>
              <c:pt idx="14">
                <c:v>97.833298653278561</c:v>
              </c:pt>
              <c:pt idx="15">
                <c:v>106.03859304120624</c:v>
              </c:pt>
              <c:pt idx="16">
                <c:v>102.16167803286326</c:v>
              </c:pt>
              <c:pt idx="17">
                <c:v>100.96419122937147</c:v>
              </c:pt>
              <c:pt idx="18">
                <c:v>101.52875165529002</c:v>
              </c:pt>
              <c:pt idx="19">
                <c:v>99.588778895260276</c:v>
              </c:pt>
              <c:pt idx="20">
                <c:v>102.04672367096551</c:v>
              </c:pt>
              <c:pt idx="21">
                <c:v>100.12705509933264</c:v>
              </c:pt>
              <c:pt idx="22">
                <c:v>98.292304126377445</c:v>
              </c:pt>
              <c:pt idx="23">
                <c:v>97.049289798782084</c:v>
              </c:pt>
              <c:pt idx="24">
                <c:v>97.76864547186706</c:v>
              </c:pt>
              <c:pt idx="25">
                <c:v>96.617633211268711</c:v>
              </c:pt>
              <c:pt idx="26">
                <c:v>97.401606817552292</c:v>
              </c:pt>
              <c:pt idx="27">
                <c:v>96.749397046756201</c:v>
              </c:pt>
              <c:pt idx="28">
                <c:v>96.592769380139273</c:v>
              </c:pt>
              <c:pt idx="29">
                <c:v>98.414953704451037</c:v>
              </c:pt>
              <c:pt idx="30">
                <c:v>98.491044847214141</c:v>
              </c:pt>
              <c:pt idx="31">
                <c:v>97.950228210596634</c:v>
              </c:pt>
              <c:pt idx="32">
                <c:v>94.888400287342236</c:v>
              </c:pt>
              <c:pt idx="33">
                <c:v>97.236866219489343</c:v>
              </c:pt>
              <c:pt idx="34">
                <c:v>97.192782632624727</c:v>
              </c:pt>
              <c:pt idx="35">
                <c:v>98.628141419066139</c:v>
              </c:pt>
              <c:pt idx="36">
                <c:v>97.78949405490809</c:v>
              </c:pt>
              <c:pt idx="37">
                <c:v>93.266469919269284</c:v>
              </c:pt>
              <c:pt idx="38">
                <c:v>94.833868081611286</c:v>
              </c:pt>
              <c:pt idx="39">
                <c:v>93.842375674649432</c:v>
              </c:pt>
              <c:pt idx="40">
                <c:v>94.393649130260627</c:v>
              </c:pt>
              <c:pt idx="41">
                <c:v>94.163715052502099</c:v>
              </c:pt>
              <c:pt idx="42">
                <c:v>92.215798802560002</c:v>
              </c:pt>
              <c:pt idx="43">
                <c:v>92.633548175563703</c:v>
              </c:pt>
              <c:pt idx="44">
                <c:v>92.21456838487731</c:v>
              </c:pt>
              <c:pt idx="45">
                <c:v>91.080080843946945</c:v>
              </c:pt>
              <c:pt idx="46">
                <c:v>93.324398012340325</c:v>
              </c:pt>
              <c:pt idx="47">
                <c:v>91.942697280392252</c:v>
              </c:pt>
              <c:pt idx="48">
                <c:v>90.053821247948335</c:v>
              </c:pt>
            </c:numLit>
          </c:val>
          <c:smooth val="0"/>
          <c:extLst>
            <c:ext xmlns:c16="http://schemas.microsoft.com/office/drawing/2014/chart" uri="{C3380CC4-5D6E-409C-BE32-E72D297353CC}">
              <c16:uniqueId val="{00000001-7DB5-4590-BCD5-ADD0328E97D1}"/>
            </c:ext>
          </c:extLst>
        </c:ser>
        <c:ser>
          <c:idx val="0"/>
          <c:order val="1"/>
          <c:tx>
            <c:v>"HORS COVID"</c:v>
          </c:tx>
          <c:spPr>
            <a:ln w="12700">
              <a:solidFill>
                <a:srgbClr val="FF00FF"/>
              </a:solidFill>
              <a:prstDash val="solid"/>
            </a:ln>
          </c:spPr>
          <c:cat>
            <c:numLit>
              <c:formatCode>General</c:formatCode>
              <c:ptCount val="49"/>
              <c:pt idx="0">
                <c:v>43678</c:v>
              </c:pt>
              <c:pt idx="1">
                <c:v>43709</c:v>
              </c:pt>
              <c:pt idx="2">
                <c:v>43739</c:v>
              </c:pt>
              <c:pt idx="3">
                <c:v>43770</c:v>
              </c:pt>
              <c:pt idx="4">
                <c:v>43800</c:v>
              </c:pt>
              <c:pt idx="5">
                <c:v>43831</c:v>
              </c:pt>
              <c:pt idx="6">
                <c:v>43862</c:v>
              </c:pt>
              <c:pt idx="7">
                <c:v>43891</c:v>
              </c:pt>
              <c:pt idx="8">
                <c:v>43922</c:v>
              </c:pt>
              <c:pt idx="9">
                <c:v>43952</c:v>
              </c:pt>
              <c:pt idx="10">
                <c:v>43983</c:v>
              </c:pt>
              <c:pt idx="11">
                <c:v>44013</c:v>
              </c:pt>
              <c:pt idx="12">
                <c:v>44044</c:v>
              </c:pt>
              <c:pt idx="13">
                <c:v>44075</c:v>
              </c:pt>
              <c:pt idx="14">
                <c:v>44105</c:v>
              </c:pt>
              <c:pt idx="15">
                <c:v>44136</c:v>
              </c:pt>
              <c:pt idx="16">
                <c:v>44166</c:v>
              </c:pt>
              <c:pt idx="17">
                <c:v>44197</c:v>
              </c:pt>
              <c:pt idx="18">
                <c:v>44228</c:v>
              </c:pt>
              <c:pt idx="19">
                <c:v>44256</c:v>
              </c:pt>
              <c:pt idx="20">
                <c:v>44287</c:v>
              </c:pt>
              <c:pt idx="21">
                <c:v>44317</c:v>
              </c:pt>
              <c:pt idx="22">
                <c:v>44348</c:v>
              </c:pt>
              <c:pt idx="23">
                <c:v>44378</c:v>
              </c:pt>
              <c:pt idx="24">
                <c:v>44409</c:v>
              </c:pt>
              <c:pt idx="25">
                <c:v>44440</c:v>
              </c:pt>
              <c:pt idx="26">
                <c:v>44470</c:v>
              </c:pt>
              <c:pt idx="27">
                <c:v>44501</c:v>
              </c:pt>
              <c:pt idx="28">
                <c:v>44531</c:v>
              </c:pt>
              <c:pt idx="29">
                <c:v>44562</c:v>
              </c:pt>
              <c:pt idx="30">
                <c:v>44593</c:v>
              </c:pt>
              <c:pt idx="31">
                <c:v>44621</c:v>
              </c:pt>
              <c:pt idx="32">
                <c:v>44652</c:v>
              </c:pt>
              <c:pt idx="33">
                <c:v>44682</c:v>
              </c:pt>
              <c:pt idx="34">
                <c:v>44713</c:v>
              </c:pt>
              <c:pt idx="35">
                <c:v>44743</c:v>
              </c:pt>
              <c:pt idx="36">
                <c:v>44774</c:v>
              </c:pt>
              <c:pt idx="37">
                <c:v>44805</c:v>
              </c:pt>
              <c:pt idx="38">
                <c:v>44835</c:v>
              </c:pt>
              <c:pt idx="39">
                <c:v>44866</c:v>
              </c:pt>
              <c:pt idx="40">
                <c:v>44896</c:v>
              </c:pt>
              <c:pt idx="41">
                <c:v>44927</c:v>
              </c:pt>
              <c:pt idx="42">
                <c:v>44958</c:v>
              </c:pt>
              <c:pt idx="43">
                <c:v>44986</c:v>
              </c:pt>
              <c:pt idx="44">
                <c:v>45017</c:v>
              </c:pt>
              <c:pt idx="45">
                <c:v>45047</c:v>
              </c:pt>
              <c:pt idx="46">
                <c:v>45078</c:v>
              </c:pt>
              <c:pt idx="47">
                <c:v>45108</c:v>
              </c:pt>
              <c:pt idx="48">
                <c:v>45139</c:v>
              </c:pt>
            </c:numLit>
          </c:cat>
          <c:val>
            <c:numLit>
              <c:formatCode>General</c:formatCode>
              <c:ptCount val="49"/>
              <c:pt idx="0">
                <c:v>97.767403840186745</c:v>
              </c:pt>
              <c:pt idx="1">
                <c:v>98.339506134747396</c:v>
              </c:pt>
              <c:pt idx="2">
                <c:v>98.331471219692091</c:v>
              </c:pt>
              <c:pt idx="3">
                <c:v>93.879516557129094</c:v>
              </c:pt>
              <c:pt idx="4">
                <c:v>98.553256874614007</c:v>
              </c:pt>
              <c:pt idx="5">
                <c:v>97.591349322673565</c:v>
              </c:pt>
              <c:pt idx="6">
                <c:v>97.04235973150044</c:v>
              </c:pt>
              <c:pt idx="7">
                <c:v>97.67551958658602</c:v>
              </c:pt>
              <c:pt idx="8">
                <c:v>96.505694948652845</c:v>
              </c:pt>
              <c:pt idx="9">
                <c:v>96.68059610403057</c:v>
              </c:pt>
              <c:pt idx="10">
                <c:v>102.06560472146219</c:v>
              </c:pt>
              <c:pt idx="11">
                <c:v>99.584374744886546</c:v>
              </c:pt>
              <c:pt idx="12">
                <c:v>99.574527600547128</c:v>
              </c:pt>
              <c:pt idx="13">
                <c:v>100.65214624504213</c:v>
              </c:pt>
              <c:pt idx="14">
                <c:v>98.109430636447641</c:v>
              </c:pt>
              <c:pt idx="15">
                <c:v>103.82133279774513</c:v>
              </c:pt>
              <c:pt idx="16">
                <c:v>100.38952564075313</c:v>
              </c:pt>
              <c:pt idx="17">
                <c:v>100.16569785954053</c:v>
              </c:pt>
              <c:pt idx="18">
                <c:v>100.45554818712156</c:v>
              </c:pt>
              <c:pt idx="19">
                <c:v>98.721535716328191</c:v>
              </c:pt>
              <c:pt idx="20">
                <c:v>101.29888526180417</c:v>
              </c:pt>
              <c:pt idx="21">
                <c:v>100.9488712330829</c:v>
              </c:pt>
              <c:pt idx="22">
                <c:v>96.601107663068177</c:v>
              </c:pt>
              <c:pt idx="23">
                <c:v>95.491985364983549</c:v>
              </c:pt>
              <c:pt idx="24">
                <c:v>95.472121102345568</c:v>
              </c:pt>
              <c:pt idx="25">
                <c:v>95.674222801296665</c:v>
              </c:pt>
              <c:pt idx="26">
                <c:v>97.227952790177056</c:v>
              </c:pt>
              <c:pt idx="27">
                <c:v>94.972374073975985</c:v>
              </c:pt>
              <c:pt idx="28">
                <c:v>94.35249369595175</c:v>
              </c:pt>
              <c:pt idx="29">
                <c:v>95.165160316949297</c:v>
              </c:pt>
              <c:pt idx="30">
                <c:v>95.507386515721677</c:v>
              </c:pt>
              <c:pt idx="31">
                <c:v>95.969694664540455</c:v>
              </c:pt>
              <c:pt idx="32">
                <c:v>93.450446741898318</c:v>
              </c:pt>
              <c:pt idx="33">
                <c:v>95.825455162660575</c:v>
              </c:pt>
              <c:pt idx="34">
                <c:v>95.744902159859294</c:v>
              </c:pt>
              <c:pt idx="35">
                <c:v>96.324672920666586</c:v>
              </c:pt>
              <c:pt idx="36">
                <c:v>96.051411813099335</c:v>
              </c:pt>
              <c:pt idx="37">
                <c:v>93.708266076689071</c:v>
              </c:pt>
              <c:pt idx="38">
                <c:v>95.178167977679522</c:v>
              </c:pt>
              <c:pt idx="39">
                <c:v>92.531184025878687</c:v>
              </c:pt>
              <c:pt idx="40">
                <c:v>92.814012262733755</c:v>
              </c:pt>
              <c:pt idx="41">
                <c:v>93.606909919213507</c:v>
              </c:pt>
              <c:pt idx="42">
                <c:v>92.047789048074577</c:v>
              </c:pt>
              <c:pt idx="43">
                <c:v>92.704425274802531</c:v>
              </c:pt>
              <c:pt idx="44">
                <c:v>91.92768918857972</c:v>
              </c:pt>
              <c:pt idx="45">
                <c:v>90.938428759794576</c:v>
              </c:pt>
              <c:pt idx="46">
                <c:v>93.032356854591697</c:v>
              </c:pt>
              <c:pt idx="47">
                <c:v>91.397297535743704</c:v>
              </c:pt>
              <c:pt idx="48">
                <c:v>89.22700690040989</c:v>
              </c:pt>
            </c:numLit>
          </c:val>
          <c:smooth val="0"/>
          <c:extLst>
            <c:ext xmlns:c16="http://schemas.microsoft.com/office/drawing/2014/chart" uri="{C3380CC4-5D6E-409C-BE32-E72D297353CC}">
              <c16:uniqueId val="{00000002-7DB5-4590-BCD5-ADD0328E97D1}"/>
            </c:ext>
          </c:extLst>
        </c:ser>
        <c:dLbls>
          <c:showLegendKey val="0"/>
          <c:showVal val="0"/>
          <c:showCatName val="0"/>
          <c:showSerName val="0"/>
          <c:showPercent val="0"/>
          <c:showBubbleSize val="0"/>
        </c:dLbls>
        <c:marker val="1"/>
        <c:smooth val="0"/>
        <c:axId val="479868232"/>
        <c:axId val="479869016"/>
      </c:lineChart>
      <c:dateAx>
        <c:axId val="479868232"/>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9869016"/>
        <c:crosses val="autoZero"/>
        <c:auto val="0"/>
        <c:lblOffset val="100"/>
        <c:baseTimeUnit val="months"/>
        <c:majorUnit val="6"/>
        <c:majorTimeUnit val="months"/>
        <c:minorUnit val="1"/>
        <c:minorTimeUnit val="months"/>
      </c:dateAx>
      <c:valAx>
        <c:axId val="479869016"/>
        <c:scaling>
          <c:orientation val="minMax"/>
          <c:max val="120"/>
          <c:min val="8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9868232"/>
        <c:crosses val="autoZero"/>
        <c:crossBetween val="midCat"/>
        <c:majorUnit val="8"/>
      </c:valAx>
      <c:spPr>
        <a:solidFill>
          <a:srgbClr val="FFFFFF"/>
        </a:solidFill>
        <a:ln w="12700">
          <a:solidFill>
            <a:srgbClr val="808080"/>
          </a:solidFill>
          <a:prstDash val="solid"/>
        </a:ln>
      </c:spPr>
    </c:plotArea>
    <c:legend>
      <c:legendPos val="r"/>
      <c:layout>
        <c:manualLayout>
          <c:xMode val="edge"/>
          <c:yMode val="edge"/>
          <c:x val="0.15789470760599369"/>
          <c:y val="0.90686717808342632"/>
          <c:w val="0.7026316154925078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96808714361351"/>
        </c:manualLayout>
      </c:layout>
      <c:lineChart>
        <c:grouping val="standard"/>
        <c:varyColors val="0"/>
        <c:ser>
          <c:idx val="1"/>
          <c:order val="0"/>
          <c:tx>
            <c:v>TOTAL Infirmiers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43678</c:v>
              </c:pt>
              <c:pt idx="1">
                <c:v>43709</c:v>
              </c:pt>
              <c:pt idx="2">
                <c:v>43739</c:v>
              </c:pt>
              <c:pt idx="3">
                <c:v>43770</c:v>
              </c:pt>
              <c:pt idx="4">
                <c:v>43800</c:v>
              </c:pt>
              <c:pt idx="5">
                <c:v>43831</c:v>
              </c:pt>
              <c:pt idx="6">
                <c:v>43862</c:v>
              </c:pt>
              <c:pt idx="7">
                <c:v>43891</c:v>
              </c:pt>
              <c:pt idx="8">
                <c:v>43922</c:v>
              </c:pt>
              <c:pt idx="9">
                <c:v>43952</c:v>
              </c:pt>
              <c:pt idx="10">
                <c:v>43983</c:v>
              </c:pt>
              <c:pt idx="11">
                <c:v>44013</c:v>
              </c:pt>
              <c:pt idx="12">
                <c:v>44044</c:v>
              </c:pt>
              <c:pt idx="13">
                <c:v>44075</c:v>
              </c:pt>
              <c:pt idx="14">
                <c:v>44105</c:v>
              </c:pt>
              <c:pt idx="15">
                <c:v>44136</c:v>
              </c:pt>
              <c:pt idx="16">
                <c:v>44166</c:v>
              </c:pt>
              <c:pt idx="17">
                <c:v>44197</c:v>
              </c:pt>
              <c:pt idx="18">
                <c:v>44228</c:v>
              </c:pt>
              <c:pt idx="19">
                <c:v>44256</c:v>
              </c:pt>
              <c:pt idx="20">
                <c:v>44287</c:v>
              </c:pt>
              <c:pt idx="21">
                <c:v>44317</c:v>
              </c:pt>
              <c:pt idx="22">
                <c:v>44348</c:v>
              </c:pt>
              <c:pt idx="23">
                <c:v>44378</c:v>
              </c:pt>
              <c:pt idx="24">
                <c:v>44409</c:v>
              </c:pt>
              <c:pt idx="25">
                <c:v>44440</c:v>
              </c:pt>
              <c:pt idx="26">
                <c:v>44470</c:v>
              </c:pt>
              <c:pt idx="27">
                <c:v>44501</c:v>
              </c:pt>
              <c:pt idx="28">
                <c:v>44531</c:v>
              </c:pt>
              <c:pt idx="29">
                <c:v>44562</c:v>
              </c:pt>
              <c:pt idx="30">
                <c:v>44593</c:v>
              </c:pt>
              <c:pt idx="31">
                <c:v>44621</c:v>
              </c:pt>
              <c:pt idx="32">
                <c:v>44652</c:v>
              </c:pt>
              <c:pt idx="33">
                <c:v>44682</c:v>
              </c:pt>
              <c:pt idx="34">
                <c:v>44713</c:v>
              </c:pt>
              <c:pt idx="35">
                <c:v>44743</c:v>
              </c:pt>
              <c:pt idx="36">
                <c:v>44774</c:v>
              </c:pt>
              <c:pt idx="37">
                <c:v>44805</c:v>
              </c:pt>
              <c:pt idx="38">
                <c:v>44835</c:v>
              </c:pt>
              <c:pt idx="39">
                <c:v>44866</c:v>
              </c:pt>
              <c:pt idx="40">
                <c:v>44896</c:v>
              </c:pt>
              <c:pt idx="41">
                <c:v>44927</c:v>
              </c:pt>
              <c:pt idx="42">
                <c:v>44958</c:v>
              </c:pt>
              <c:pt idx="43">
                <c:v>44986</c:v>
              </c:pt>
              <c:pt idx="44">
                <c:v>45017</c:v>
              </c:pt>
              <c:pt idx="45">
                <c:v>45047</c:v>
              </c:pt>
              <c:pt idx="46">
                <c:v>45078</c:v>
              </c:pt>
              <c:pt idx="47">
                <c:v>45108</c:v>
              </c:pt>
              <c:pt idx="48">
                <c:v>45139</c:v>
              </c:pt>
            </c:numLit>
          </c:cat>
          <c:val>
            <c:numLit>
              <c:formatCode>General</c:formatCode>
              <c:ptCount val="49"/>
              <c:pt idx="0">
                <c:v>107.52412285376542</c:v>
              </c:pt>
              <c:pt idx="1">
                <c:v>112.34858185575366</c:v>
              </c:pt>
              <c:pt idx="2">
                <c:v>106.74855686737834</c:v>
              </c:pt>
              <c:pt idx="3">
                <c:v>112.54535645610295</c:v>
              </c:pt>
              <c:pt idx="4">
                <c:v>112.3597591607471</c:v>
              </c:pt>
              <c:pt idx="5">
                <c:v>109.15538701167836</c:v>
              </c:pt>
              <c:pt idx="6">
                <c:v>109.30825298947437</c:v>
              </c:pt>
              <c:pt idx="7">
                <c:v>110.32908513367465</c:v>
              </c:pt>
              <c:pt idx="8">
                <c:v>107.14324237227513</c:v>
              </c:pt>
              <c:pt idx="9">
                <c:v>102.09263607789249</c:v>
              </c:pt>
              <c:pt idx="10">
                <c:v>119.6013885742933</c:v>
              </c:pt>
              <c:pt idx="11">
                <c:v>117.15063526584768</c:v>
              </c:pt>
              <c:pt idx="12">
                <c:v>113.94704885771981</c:v>
              </c:pt>
              <c:pt idx="13">
                <c:v>117.01127255279158</c:v>
              </c:pt>
              <c:pt idx="14">
                <c:v>120.29073520734053</c:v>
              </c:pt>
              <c:pt idx="15">
                <c:v>128.54633685032542</c:v>
              </c:pt>
              <c:pt idx="16">
                <c:v>118.87274923736493</c:v>
              </c:pt>
              <c:pt idx="17">
                <c:v>115.79117739596265</c:v>
              </c:pt>
              <c:pt idx="18">
                <c:v>121.64963904609034</c:v>
              </c:pt>
              <c:pt idx="19">
                <c:v>123.39381327756371</c:v>
              </c:pt>
              <c:pt idx="20">
                <c:v>128.45653683692515</c:v>
              </c:pt>
              <c:pt idx="21">
                <c:v>115.62334028083131</c:v>
              </c:pt>
              <c:pt idx="22">
                <c:v>117.15798521857759</c:v>
              </c:pt>
              <c:pt idx="23">
                <c:v>123.48403461149979</c:v>
              </c:pt>
              <c:pt idx="24">
                <c:v>124.12067076021862</c:v>
              </c:pt>
              <c:pt idx="25">
                <c:v>122.87520616917409</c:v>
              </c:pt>
              <c:pt idx="26">
                <c:v>121.95180003169091</c:v>
              </c:pt>
              <c:pt idx="27">
                <c:v>125.25496624258284</c:v>
              </c:pt>
              <c:pt idx="28">
                <c:v>120.26121815923885</c:v>
              </c:pt>
              <c:pt idx="29">
                <c:v>134.28177373952121</c:v>
              </c:pt>
              <c:pt idx="30">
                <c:v>131.0786523053479</c:v>
              </c:pt>
              <c:pt idx="31">
                <c:v>125.03841235535072</c:v>
              </c:pt>
              <c:pt idx="32">
                <c:v>124.36197146187318</c:v>
              </c:pt>
              <c:pt idx="33">
                <c:v>119.6136338367516</c:v>
              </c:pt>
              <c:pt idx="34">
                <c:v>126.40469721388368</c:v>
              </c:pt>
              <c:pt idx="35">
                <c:v>121.89812644468154</c:v>
              </c:pt>
              <c:pt idx="36">
                <c:v>130.44967681940307</c:v>
              </c:pt>
              <c:pt idx="37">
                <c:v>124.77348106714072</c:v>
              </c:pt>
              <c:pt idx="38">
                <c:v>126.17793379478938</c:v>
              </c:pt>
              <c:pt idx="39">
                <c:v>120.82465548434295</c:v>
              </c:pt>
              <c:pt idx="40">
                <c:v>125.49124279415528</c:v>
              </c:pt>
              <c:pt idx="41">
                <c:v>122.11551324537872</c:v>
              </c:pt>
              <c:pt idx="42">
                <c:v>121.8759452398174</c:v>
              </c:pt>
              <c:pt idx="43">
                <c:v>122.6758245409054</c:v>
              </c:pt>
              <c:pt idx="44">
                <c:v>118.0085952237929</c:v>
              </c:pt>
              <c:pt idx="45">
                <c:v>130.73621233087235</c:v>
              </c:pt>
              <c:pt idx="46">
                <c:v>125.27640832629243</c:v>
              </c:pt>
              <c:pt idx="47">
                <c:v>126.31909108612294</c:v>
              </c:pt>
              <c:pt idx="48">
                <c:v>120.91840574287282</c:v>
              </c:pt>
            </c:numLit>
          </c:val>
          <c:smooth val="0"/>
          <c:extLst>
            <c:ext xmlns:c16="http://schemas.microsoft.com/office/drawing/2014/chart" uri="{C3380CC4-5D6E-409C-BE32-E72D297353CC}">
              <c16:uniqueId val="{00000001-2D23-4816-B544-6C9810EE5A75}"/>
            </c:ext>
          </c:extLst>
        </c:ser>
        <c:ser>
          <c:idx val="0"/>
          <c:order val="1"/>
          <c:tx>
            <c:v>"HORS COVID"</c:v>
          </c:tx>
          <c:spPr>
            <a:ln w="12700">
              <a:solidFill>
                <a:srgbClr val="FF00FF"/>
              </a:solidFill>
              <a:prstDash val="solid"/>
            </a:ln>
          </c:spPr>
          <c:cat>
            <c:numLit>
              <c:formatCode>General</c:formatCode>
              <c:ptCount val="49"/>
              <c:pt idx="0">
                <c:v>43678</c:v>
              </c:pt>
              <c:pt idx="1">
                <c:v>43709</c:v>
              </c:pt>
              <c:pt idx="2">
                <c:v>43739</c:v>
              </c:pt>
              <c:pt idx="3">
                <c:v>43770</c:v>
              </c:pt>
              <c:pt idx="4">
                <c:v>43800</c:v>
              </c:pt>
              <c:pt idx="5">
                <c:v>43831</c:v>
              </c:pt>
              <c:pt idx="6">
                <c:v>43862</c:v>
              </c:pt>
              <c:pt idx="7">
                <c:v>43891</c:v>
              </c:pt>
              <c:pt idx="8">
                <c:v>43922</c:v>
              </c:pt>
              <c:pt idx="9">
                <c:v>43952</c:v>
              </c:pt>
              <c:pt idx="10">
                <c:v>43983</c:v>
              </c:pt>
              <c:pt idx="11">
                <c:v>44013</c:v>
              </c:pt>
              <c:pt idx="12">
                <c:v>44044</c:v>
              </c:pt>
              <c:pt idx="13">
                <c:v>44075</c:v>
              </c:pt>
              <c:pt idx="14">
                <c:v>44105</c:v>
              </c:pt>
              <c:pt idx="15">
                <c:v>44136</c:v>
              </c:pt>
              <c:pt idx="16">
                <c:v>44166</c:v>
              </c:pt>
              <c:pt idx="17">
                <c:v>44197</c:v>
              </c:pt>
              <c:pt idx="18">
                <c:v>44228</c:v>
              </c:pt>
              <c:pt idx="19">
                <c:v>44256</c:v>
              </c:pt>
              <c:pt idx="20">
                <c:v>44287</c:v>
              </c:pt>
              <c:pt idx="21">
                <c:v>44317</c:v>
              </c:pt>
              <c:pt idx="22">
                <c:v>44348</c:v>
              </c:pt>
              <c:pt idx="23">
                <c:v>44378</c:v>
              </c:pt>
              <c:pt idx="24">
                <c:v>44409</c:v>
              </c:pt>
              <c:pt idx="25">
                <c:v>44440</c:v>
              </c:pt>
              <c:pt idx="26">
                <c:v>44470</c:v>
              </c:pt>
              <c:pt idx="27">
                <c:v>44501</c:v>
              </c:pt>
              <c:pt idx="28">
                <c:v>44531</c:v>
              </c:pt>
              <c:pt idx="29">
                <c:v>44562</c:v>
              </c:pt>
              <c:pt idx="30">
                <c:v>44593</c:v>
              </c:pt>
              <c:pt idx="31">
                <c:v>44621</c:v>
              </c:pt>
              <c:pt idx="32">
                <c:v>44652</c:v>
              </c:pt>
              <c:pt idx="33">
                <c:v>44682</c:v>
              </c:pt>
              <c:pt idx="34">
                <c:v>44713</c:v>
              </c:pt>
              <c:pt idx="35">
                <c:v>44743</c:v>
              </c:pt>
              <c:pt idx="36">
                <c:v>44774</c:v>
              </c:pt>
              <c:pt idx="37">
                <c:v>44805</c:v>
              </c:pt>
              <c:pt idx="38">
                <c:v>44835</c:v>
              </c:pt>
              <c:pt idx="39">
                <c:v>44866</c:v>
              </c:pt>
              <c:pt idx="40">
                <c:v>44896</c:v>
              </c:pt>
              <c:pt idx="41">
                <c:v>44927</c:v>
              </c:pt>
              <c:pt idx="42">
                <c:v>44958</c:v>
              </c:pt>
              <c:pt idx="43">
                <c:v>44986</c:v>
              </c:pt>
              <c:pt idx="44">
                <c:v>45017</c:v>
              </c:pt>
              <c:pt idx="45">
                <c:v>45047</c:v>
              </c:pt>
              <c:pt idx="46">
                <c:v>45078</c:v>
              </c:pt>
              <c:pt idx="47">
                <c:v>45108</c:v>
              </c:pt>
              <c:pt idx="48">
                <c:v>45139</c:v>
              </c:pt>
            </c:numLit>
          </c:cat>
          <c:val>
            <c:numLit>
              <c:formatCode>General</c:formatCode>
              <c:ptCount val="49"/>
              <c:pt idx="0">
                <c:v>108.98748965756863</c:v>
              </c:pt>
              <c:pt idx="1">
                <c:v>109.65024588921617</c:v>
              </c:pt>
              <c:pt idx="2">
                <c:v>110.00248868620668</c:v>
              </c:pt>
              <c:pt idx="3">
                <c:v>109.62995599487387</c:v>
              </c:pt>
              <c:pt idx="4">
                <c:v>110.78718043058855</c:v>
              </c:pt>
              <c:pt idx="5">
                <c:v>110.38703780583268</c:v>
              </c:pt>
              <c:pt idx="6">
                <c:v>110.48325307567065</c:v>
              </c:pt>
              <c:pt idx="7">
                <c:v>110.30521482776668</c:v>
              </c:pt>
              <c:pt idx="8">
                <c:v>109.49985827114924</c:v>
              </c:pt>
              <c:pt idx="9">
                <c:v>110.03207964728709</c:v>
              </c:pt>
              <c:pt idx="10">
                <c:v>111.82533466844018</c:v>
              </c:pt>
              <c:pt idx="11">
                <c:v>112.38835283796821</c:v>
              </c:pt>
              <c:pt idx="12">
                <c:v>117.62491689211522</c:v>
              </c:pt>
              <c:pt idx="13">
                <c:v>118.20886711890441</c:v>
              </c:pt>
              <c:pt idx="14">
                <c:v>117.82369817990525</c:v>
              </c:pt>
              <c:pt idx="15">
                <c:v>119.4547668109913</c:v>
              </c:pt>
              <c:pt idx="16">
                <c:v>118.61261866681862</c:v>
              </c:pt>
              <c:pt idx="17">
                <c:v>117.09004840035814</c:v>
              </c:pt>
              <c:pt idx="18">
                <c:v>117.53701069923321</c:v>
              </c:pt>
              <c:pt idx="19">
                <c:v>117.57566991539312</c:v>
              </c:pt>
              <c:pt idx="20">
                <c:v>119.44522186373977</c:v>
              </c:pt>
              <c:pt idx="21">
                <c:v>119.12028220911152</c:v>
              </c:pt>
              <c:pt idx="22">
                <c:v>118.23760336860687</c:v>
              </c:pt>
              <c:pt idx="23">
                <c:v>116.96316908226846</c:v>
              </c:pt>
              <c:pt idx="24">
                <c:v>117.62493114355965</c:v>
              </c:pt>
              <c:pt idx="25">
                <c:v>117.79109409372262</c:v>
              </c:pt>
              <c:pt idx="26">
                <c:v>118.65325102940498</c:v>
              </c:pt>
              <c:pt idx="27">
                <c:v>117.57694343394532</c:v>
              </c:pt>
              <c:pt idx="28">
                <c:v>118.30596635468783</c:v>
              </c:pt>
              <c:pt idx="29">
                <c:v>119.48241393275241</c:v>
              </c:pt>
              <c:pt idx="30">
                <c:v>119.29157854122478</c:v>
              </c:pt>
              <c:pt idx="31">
                <c:v>119.83793513718177</c:v>
              </c:pt>
              <c:pt idx="32">
                <c:v>118.6572121632998</c:v>
              </c:pt>
              <c:pt idx="33">
                <c:v>120.12541510798252</c:v>
              </c:pt>
              <c:pt idx="34">
                <c:v>120.8153095258895</c:v>
              </c:pt>
              <c:pt idx="35">
                <c:v>121.48031725669846</c:v>
              </c:pt>
              <c:pt idx="36">
                <c:v>121.7137986227653</c:v>
              </c:pt>
              <c:pt idx="37">
                <c:v>121.35407251513104</c:v>
              </c:pt>
              <c:pt idx="38">
                <c:v>121.06304660117186</c:v>
              </c:pt>
              <c:pt idx="39">
                <c:v>120.90353728000794</c:v>
              </c:pt>
              <c:pt idx="40">
                <c:v>121.33057262077367</c:v>
              </c:pt>
              <c:pt idx="41">
                <c:v>122.03478370382888</c:v>
              </c:pt>
              <c:pt idx="42">
                <c:v>122.23003978785307</c:v>
              </c:pt>
              <c:pt idx="43">
                <c:v>122.1226658178596</c:v>
              </c:pt>
              <c:pt idx="44">
                <c:v>121.63567735753922</c:v>
              </c:pt>
              <c:pt idx="45">
                <c:v>121.35200215562867</c:v>
              </c:pt>
              <c:pt idx="46">
                <c:v>123.06906781897521</c:v>
              </c:pt>
              <c:pt idx="47">
                <c:v>122.86318958724847</c:v>
              </c:pt>
              <c:pt idx="48">
                <c:v>122.29547390312905</c:v>
              </c:pt>
            </c:numLit>
          </c:val>
          <c:smooth val="0"/>
          <c:extLst>
            <c:ext xmlns:c16="http://schemas.microsoft.com/office/drawing/2014/chart" uri="{C3380CC4-5D6E-409C-BE32-E72D297353CC}">
              <c16:uniqueId val="{00000002-2D23-4816-B544-6C9810EE5A75}"/>
            </c:ext>
          </c:extLst>
        </c:ser>
        <c:dLbls>
          <c:showLegendKey val="0"/>
          <c:showVal val="0"/>
          <c:showCatName val="0"/>
          <c:showSerName val="0"/>
          <c:showPercent val="0"/>
          <c:showBubbleSize val="0"/>
        </c:dLbls>
        <c:marker val="1"/>
        <c:smooth val="0"/>
        <c:axId val="479870192"/>
        <c:axId val="479867056"/>
      </c:lineChart>
      <c:dateAx>
        <c:axId val="479870192"/>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9867056"/>
        <c:crosses val="autoZero"/>
        <c:auto val="0"/>
        <c:lblOffset val="100"/>
        <c:baseTimeUnit val="months"/>
        <c:majorUnit val="6"/>
        <c:majorTimeUnit val="months"/>
        <c:minorUnit val="1"/>
        <c:minorTimeUnit val="months"/>
      </c:dateAx>
      <c:valAx>
        <c:axId val="479867056"/>
        <c:scaling>
          <c:orientation val="minMax"/>
          <c:min val="10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9870192"/>
        <c:crosses val="autoZero"/>
        <c:crossBetween val="midCat"/>
        <c:majorUnit val="8"/>
      </c:valAx>
      <c:spPr>
        <a:solidFill>
          <a:srgbClr val="FFFFFF"/>
        </a:solidFill>
        <a:ln w="12700">
          <a:solidFill>
            <a:srgbClr val="808080"/>
          </a:solidFill>
          <a:prstDash val="solid"/>
        </a:ln>
      </c:spPr>
    </c:plotArea>
    <c:legend>
      <c:legendPos val="r"/>
      <c:layout>
        <c:manualLayout>
          <c:xMode val="edge"/>
          <c:yMode val="edge"/>
          <c:x val="0.19730811426349484"/>
          <c:y val="0.90686717808342632"/>
          <c:w val="0.7052632309850157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chart" Target="../charts/chart39.xml"/><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chart" Target="../charts/chart34.xml"/><Relationship Id="rId42" Type="http://schemas.openxmlformats.org/officeDocument/2006/relationships/chart" Target="../charts/chart42.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38" Type="http://schemas.openxmlformats.org/officeDocument/2006/relationships/chart" Target="../charts/chart38.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chart" Target="../charts/chart41.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37" Type="http://schemas.openxmlformats.org/officeDocument/2006/relationships/chart" Target="../charts/chart37.xml"/><Relationship Id="rId40" Type="http://schemas.openxmlformats.org/officeDocument/2006/relationships/chart" Target="../charts/chart40.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chart" Target="../charts/chart36.xml"/><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chart" Target="../charts/chart31.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chart" Target="../charts/chart35.xml"/></Relationships>
</file>

<file path=xl/drawings/drawing1.xml><?xml version="1.0" encoding="utf-8"?>
<xdr:wsDr xmlns:xdr="http://schemas.openxmlformats.org/drawingml/2006/spreadsheetDrawing" xmlns:a="http://schemas.openxmlformats.org/drawingml/2006/main">
  <xdr:twoCellAnchor>
    <xdr:from>
      <xdr:col>4</xdr:col>
      <xdr:colOff>0</xdr:colOff>
      <xdr:row>4</xdr:row>
      <xdr:rowOff>9525</xdr:rowOff>
    </xdr:from>
    <xdr:to>
      <xdr:col>8</xdr:col>
      <xdr:colOff>0</xdr:colOff>
      <xdr:row>17</xdr:row>
      <xdr:rowOff>128025</xdr:rowOff>
    </xdr:to>
    <xdr:graphicFrame macro="">
      <xdr:nvGraphicFramePr>
        <xdr:cNvPr id="2" name="Graphique 26">
          <a:extLst>
            <a:ext uri="{FF2B5EF4-FFF2-40B4-BE49-F238E27FC236}">
              <a16:creationId xmlns:a16="http://schemas.microsoft.com/office/drawing/2014/main" id="{D96FB46C-8824-40F0-814E-3010A96AF25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4</xdr:row>
      <xdr:rowOff>9525</xdr:rowOff>
    </xdr:from>
    <xdr:to>
      <xdr:col>11</xdr:col>
      <xdr:colOff>885375</xdr:colOff>
      <xdr:row>17</xdr:row>
      <xdr:rowOff>128025</xdr:rowOff>
    </xdr:to>
    <xdr:graphicFrame macro="">
      <xdr:nvGraphicFramePr>
        <xdr:cNvPr id="3" name="Graphique 42">
          <a:extLst>
            <a:ext uri="{FF2B5EF4-FFF2-40B4-BE49-F238E27FC236}">
              <a16:creationId xmlns:a16="http://schemas.microsoft.com/office/drawing/2014/main" id="{3CF8F623-474F-4C63-9DA2-CF24526777B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xdr:row>
      <xdr:rowOff>9525</xdr:rowOff>
    </xdr:from>
    <xdr:to>
      <xdr:col>3</xdr:col>
      <xdr:colOff>885375</xdr:colOff>
      <xdr:row>17</xdr:row>
      <xdr:rowOff>128025</xdr:rowOff>
    </xdr:to>
    <xdr:graphicFrame macro="">
      <xdr:nvGraphicFramePr>
        <xdr:cNvPr id="4" name="Graphique 3">
          <a:extLst>
            <a:ext uri="{FF2B5EF4-FFF2-40B4-BE49-F238E27FC236}">
              <a16:creationId xmlns:a16="http://schemas.microsoft.com/office/drawing/2014/main" id="{A2238FEA-AAAF-4161-980C-580A38E89CF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19</xdr:row>
      <xdr:rowOff>9525</xdr:rowOff>
    </xdr:from>
    <xdr:to>
      <xdr:col>3</xdr:col>
      <xdr:colOff>885375</xdr:colOff>
      <xdr:row>32</xdr:row>
      <xdr:rowOff>128025</xdr:rowOff>
    </xdr:to>
    <xdr:graphicFrame macro="">
      <xdr:nvGraphicFramePr>
        <xdr:cNvPr id="5" name="Graphique 3">
          <a:extLst>
            <a:ext uri="{FF2B5EF4-FFF2-40B4-BE49-F238E27FC236}">
              <a16:creationId xmlns:a16="http://schemas.microsoft.com/office/drawing/2014/main" id="{86112AD2-E6F2-4660-A324-5394B299BC6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0</xdr:colOff>
      <xdr:row>19</xdr:row>
      <xdr:rowOff>9525</xdr:rowOff>
    </xdr:from>
    <xdr:to>
      <xdr:col>8</xdr:col>
      <xdr:colOff>0</xdr:colOff>
      <xdr:row>32</xdr:row>
      <xdr:rowOff>128025</xdr:rowOff>
    </xdr:to>
    <xdr:graphicFrame macro="">
      <xdr:nvGraphicFramePr>
        <xdr:cNvPr id="6" name="Graphique 26">
          <a:extLst>
            <a:ext uri="{FF2B5EF4-FFF2-40B4-BE49-F238E27FC236}">
              <a16:creationId xmlns:a16="http://schemas.microsoft.com/office/drawing/2014/main" id="{856A0873-00F7-47AD-8897-F735410390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0</xdr:colOff>
      <xdr:row>19</xdr:row>
      <xdr:rowOff>9525</xdr:rowOff>
    </xdr:from>
    <xdr:to>
      <xdr:col>11</xdr:col>
      <xdr:colOff>885375</xdr:colOff>
      <xdr:row>32</xdr:row>
      <xdr:rowOff>128025</xdr:rowOff>
    </xdr:to>
    <xdr:graphicFrame macro="">
      <xdr:nvGraphicFramePr>
        <xdr:cNvPr id="7" name="Graphique 42">
          <a:extLst>
            <a:ext uri="{FF2B5EF4-FFF2-40B4-BE49-F238E27FC236}">
              <a16:creationId xmlns:a16="http://schemas.microsoft.com/office/drawing/2014/main" id="{2D39C364-735C-4E52-AC50-F36980956F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79</xdr:row>
      <xdr:rowOff>9525</xdr:rowOff>
    </xdr:from>
    <xdr:to>
      <xdr:col>3</xdr:col>
      <xdr:colOff>885375</xdr:colOff>
      <xdr:row>92</xdr:row>
      <xdr:rowOff>128025</xdr:rowOff>
    </xdr:to>
    <xdr:graphicFrame macro="">
      <xdr:nvGraphicFramePr>
        <xdr:cNvPr id="8" name="Graphique 3">
          <a:extLst>
            <a:ext uri="{FF2B5EF4-FFF2-40B4-BE49-F238E27FC236}">
              <a16:creationId xmlns:a16="http://schemas.microsoft.com/office/drawing/2014/main" id="{1581BAB7-96C4-4817-91E4-95675CCAC0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4</xdr:col>
      <xdr:colOff>0</xdr:colOff>
      <xdr:row>79</xdr:row>
      <xdr:rowOff>9525</xdr:rowOff>
    </xdr:from>
    <xdr:to>
      <xdr:col>8</xdr:col>
      <xdr:colOff>0</xdr:colOff>
      <xdr:row>92</xdr:row>
      <xdr:rowOff>128025</xdr:rowOff>
    </xdr:to>
    <xdr:graphicFrame macro="">
      <xdr:nvGraphicFramePr>
        <xdr:cNvPr id="9" name="Graphique 26">
          <a:extLst>
            <a:ext uri="{FF2B5EF4-FFF2-40B4-BE49-F238E27FC236}">
              <a16:creationId xmlns:a16="http://schemas.microsoft.com/office/drawing/2014/main" id="{FBDFBE02-79A6-47F8-B85B-029D258C79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8</xdr:col>
      <xdr:colOff>0</xdr:colOff>
      <xdr:row>79</xdr:row>
      <xdr:rowOff>9525</xdr:rowOff>
    </xdr:from>
    <xdr:to>
      <xdr:col>11</xdr:col>
      <xdr:colOff>885375</xdr:colOff>
      <xdr:row>92</xdr:row>
      <xdr:rowOff>128025</xdr:rowOff>
    </xdr:to>
    <xdr:graphicFrame macro="">
      <xdr:nvGraphicFramePr>
        <xdr:cNvPr id="10" name="Graphique 42">
          <a:extLst>
            <a:ext uri="{FF2B5EF4-FFF2-40B4-BE49-F238E27FC236}">
              <a16:creationId xmlns:a16="http://schemas.microsoft.com/office/drawing/2014/main" id="{B049FF59-D808-4C82-A669-ADBA9A66863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0</xdr:colOff>
      <xdr:row>94</xdr:row>
      <xdr:rowOff>9525</xdr:rowOff>
    </xdr:from>
    <xdr:to>
      <xdr:col>3</xdr:col>
      <xdr:colOff>885375</xdr:colOff>
      <xdr:row>107</xdr:row>
      <xdr:rowOff>128025</xdr:rowOff>
    </xdr:to>
    <xdr:graphicFrame macro="">
      <xdr:nvGraphicFramePr>
        <xdr:cNvPr id="11" name="Graphique 3">
          <a:extLst>
            <a:ext uri="{FF2B5EF4-FFF2-40B4-BE49-F238E27FC236}">
              <a16:creationId xmlns:a16="http://schemas.microsoft.com/office/drawing/2014/main" id="{9419E668-2C4A-45C7-93BD-3EF9BE08C3A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0</xdr:colOff>
      <xdr:row>94</xdr:row>
      <xdr:rowOff>9525</xdr:rowOff>
    </xdr:from>
    <xdr:to>
      <xdr:col>8</xdr:col>
      <xdr:colOff>0</xdr:colOff>
      <xdr:row>107</xdr:row>
      <xdr:rowOff>128025</xdr:rowOff>
    </xdr:to>
    <xdr:graphicFrame macro="">
      <xdr:nvGraphicFramePr>
        <xdr:cNvPr id="12" name="Graphique 26">
          <a:extLst>
            <a:ext uri="{FF2B5EF4-FFF2-40B4-BE49-F238E27FC236}">
              <a16:creationId xmlns:a16="http://schemas.microsoft.com/office/drawing/2014/main" id="{BA10DA6E-F74C-4343-ACA2-2CC4E5F48AB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8</xdr:col>
      <xdr:colOff>0</xdr:colOff>
      <xdr:row>94</xdr:row>
      <xdr:rowOff>9525</xdr:rowOff>
    </xdr:from>
    <xdr:to>
      <xdr:col>11</xdr:col>
      <xdr:colOff>885375</xdr:colOff>
      <xdr:row>107</xdr:row>
      <xdr:rowOff>128025</xdr:rowOff>
    </xdr:to>
    <xdr:graphicFrame macro="">
      <xdr:nvGraphicFramePr>
        <xdr:cNvPr id="13" name="Graphique 42">
          <a:extLst>
            <a:ext uri="{FF2B5EF4-FFF2-40B4-BE49-F238E27FC236}">
              <a16:creationId xmlns:a16="http://schemas.microsoft.com/office/drawing/2014/main" id="{5FE865CC-EADE-4E1F-B1B8-1B98F82C8A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0</xdr:colOff>
      <xdr:row>124</xdr:row>
      <xdr:rowOff>9525</xdr:rowOff>
    </xdr:from>
    <xdr:to>
      <xdr:col>3</xdr:col>
      <xdr:colOff>885375</xdr:colOff>
      <xdr:row>137</xdr:row>
      <xdr:rowOff>128025</xdr:rowOff>
    </xdr:to>
    <xdr:graphicFrame macro="">
      <xdr:nvGraphicFramePr>
        <xdr:cNvPr id="14" name="Graphique 3">
          <a:extLst>
            <a:ext uri="{FF2B5EF4-FFF2-40B4-BE49-F238E27FC236}">
              <a16:creationId xmlns:a16="http://schemas.microsoft.com/office/drawing/2014/main" id="{5BF51FD7-13B8-4721-8520-66A8F8641EA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4</xdr:col>
      <xdr:colOff>0</xdr:colOff>
      <xdr:row>124</xdr:row>
      <xdr:rowOff>9525</xdr:rowOff>
    </xdr:from>
    <xdr:to>
      <xdr:col>8</xdr:col>
      <xdr:colOff>0</xdr:colOff>
      <xdr:row>137</xdr:row>
      <xdr:rowOff>128025</xdr:rowOff>
    </xdr:to>
    <xdr:graphicFrame macro="">
      <xdr:nvGraphicFramePr>
        <xdr:cNvPr id="15" name="Graphique 26">
          <a:extLst>
            <a:ext uri="{FF2B5EF4-FFF2-40B4-BE49-F238E27FC236}">
              <a16:creationId xmlns:a16="http://schemas.microsoft.com/office/drawing/2014/main" id="{88A8FDAE-1AAC-412C-854E-AF64127CDF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8</xdr:col>
      <xdr:colOff>0</xdr:colOff>
      <xdr:row>124</xdr:row>
      <xdr:rowOff>9525</xdr:rowOff>
    </xdr:from>
    <xdr:to>
      <xdr:col>11</xdr:col>
      <xdr:colOff>885375</xdr:colOff>
      <xdr:row>137</xdr:row>
      <xdr:rowOff>128025</xdr:rowOff>
    </xdr:to>
    <xdr:graphicFrame macro="">
      <xdr:nvGraphicFramePr>
        <xdr:cNvPr id="16" name="Graphique 42">
          <a:extLst>
            <a:ext uri="{FF2B5EF4-FFF2-40B4-BE49-F238E27FC236}">
              <a16:creationId xmlns:a16="http://schemas.microsoft.com/office/drawing/2014/main" id="{E755C670-1AB8-41F3-846A-C667CF48E68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0</xdr:col>
      <xdr:colOff>0</xdr:colOff>
      <xdr:row>154</xdr:row>
      <xdr:rowOff>9525</xdr:rowOff>
    </xdr:from>
    <xdr:to>
      <xdr:col>3</xdr:col>
      <xdr:colOff>885375</xdr:colOff>
      <xdr:row>167</xdr:row>
      <xdr:rowOff>128025</xdr:rowOff>
    </xdr:to>
    <xdr:graphicFrame macro="">
      <xdr:nvGraphicFramePr>
        <xdr:cNvPr id="17" name="Graphique 3">
          <a:extLst>
            <a:ext uri="{FF2B5EF4-FFF2-40B4-BE49-F238E27FC236}">
              <a16:creationId xmlns:a16="http://schemas.microsoft.com/office/drawing/2014/main" id="{BAF2CF2C-D947-43F4-9E8B-7615DEB81EF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4</xdr:col>
      <xdr:colOff>0</xdr:colOff>
      <xdr:row>154</xdr:row>
      <xdr:rowOff>9525</xdr:rowOff>
    </xdr:from>
    <xdr:to>
      <xdr:col>8</xdr:col>
      <xdr:colOff>0</xdr:colOff>
      <xdr:row>167</xdr:row>
      <xdr:rowOff>128025</xdr:rowOff>
    </xdr:to>
    <xdr:graphicFrame macro="">
      <xdr:nvGraphicFramePr>
        <xdr:cNvPr id="18" name="Graphique 17">
          <a:extLst>
            <a:ext uri="{FF2B5EF4-FFF2-40B4-BE49-F238E27FC236}">
              <a16:creationId xmlns:a16="http://schemas.microsoft.com/office/drawing/2014/main" id="{02FA712E-F5CC-42F9-8404-B55818AA64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8</xdr:col>
      <xdr:colOff>0</xdr:colOff>
      <xdr:row>154</xdr:row>
      <xdr:rowOff>9525</xdr:rowOff>
    </xdr:from>
    <xdr:to>
      <xdr:col>11</xdr:col>
      <xdr:colOff>875850</xdr:colOff>
      <xdr:row>167</xdr:row>
      <xdr:rowOff>128025</xdr:rowOff>
    </xdr:to>
    <xdr:graphicFrame macro="">
      <xdr:nvGraphicFramePr>
        <xdr:cNvPr id="19" name="Graphique 42">
          <a:extLst>
            <a:ext uri="{FF2B5EF4-FFF2-40B4-BE49-F238E27FC236}">
              <a16:creationId xmlns:a16="http://schemas.microsoft.com/office/drawing/2014/main" id="{B84095A6-4B3F-4028-8055-83F3075110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0</xdr:col>
      <xdr:colOff>0</xdr:colOff>
      <xdr:row>183</xdr:row>
      <xdr:rowOff>9525</xdr:rowOff>
    </xdr:from>
    <xdr:to>
      <xdr:col>3</xdr:col>
      <xdr:colOff>885375</xdr:colOff>
      <xdr:row>196</xdr:row>
      <xdr:rowOff>128025</xdr:rowOff>
    </xdr:to>
    <xdr:graphicFrame macro="">
      <xdr:nvGraphicFramePr>
        <xdr:cNvPr id="20" name="Graphique 3">
          <a:extLst>
            <a:ext uri="{FF2B5EF4-FFF2-40B4-BE49-F238E27FC236}">
              <a16:creationId xmlns:a16="http://schemas.microsoft.com/office/drawing/2014/main" id="{0D8B47BD-2817-4F08-A4C1-1DA396F3E7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4</xdr:col>
      <xdr:colOff>0</xdr:colOff>
      <xdr:row>183</xdr:row>
      <xdr:rowOff>9525</xdr:rowOff>
    </xdr:from>
    <xdr:to>
      <xdr:col>8</xdr:col>
      <xdr:colOff>0</xdr:colOff>
      <xdr:row>196</xdr:row>
      <xdr:rowOff>128025</xdr:rowOff>
    </xdr:to>
    <xdr:graphicFrame macro="">
      <xdr:nvGraphicFramePr>
        <xdr:cNvPr id="21" name="Graphique 26">
          <a:extLst>
            <a:ext uri="{FF2B5EF4-FFF2-40B4-BE49-F238E27FC236}">
              <a16:creationId xmlns:a16="http://schemas.microsoft.com/office/drawing/2014/main" id="{DBFFD0C4-9D69-4E8C-904F-2C132555D8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8</xdr:col>
      <xdr:colOff>0</xdr:colOff>
      <xdr:row>183</xdr:row>
      <xdr:rowOff>9525</xdr:rowOff>
    </xdr:from>
    <xdr:to>
      <xdr:col>11</xdr:col>
      <xdr:colOff>885375</xdr:colOff>
      <xdr:row>196</xdr:row>
      <xdr:rowOff>128025</xdr:rowOff>
    </xdr:to>
    <xdr:graphicFrame macro="">
      <xdr:nvGraphicFramePr>
        <xdr:cNvPr id="22" name="Graphique 42">
          <a:extLst>
            <a:ext uri="{FF2B5EF4-FFF2-40B4-BE49-F238E27FC236}">
              <a16:creationId xmlns:a16="http://schemas.microsoft.com/office/drawing/2014/main" id="{5B096DF9-639D-4888-97B8-0F31D6789C0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3</xdr:col>
      <xdr:colOff>895350</xdr:colOff>
      <xdr:row>34</xdr:row>
      <xdr:rowOff>19050</xdr:rowOff>
    </xdr:from>
    <xdr:to>
      <xdr:col>8</xdr:col>
      <xdr:colOff>0</xdr:colOff>
      <xdr:row>48</xdr:row>
      <xdr:rowOff>0</xdr:rowOff>
    </xdr:to>
    <xdr:graphicFrame macro="">
      <xdr:nvGraphicFramePr>
        <xdr:cNvPr id="23" name="Graphique 26">
          <a:extLst>
            <a:ext uri="{FF2B5EF4-FFF2-40B4-BE49-F238E27FC236}">
              <a16:creationId xmlns:a16="http://schemas.microsoft.com/office/drawing/2014/main" id="{36F3C140-8A26-4358-96B8-8849812B3BB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8</xdr:col>
      <xdr:colOff>0</xdr:colOff>
      <xdr:row>34</xdr:row>
      <xdr:rowOff>28575</xdr:rowOff>
    </xdr:from>
    <xdr:to>
      <xdr:col>11</xdr:col>
      <xdr:colOff>895350</xdr:colOff>
      <xdr:row>48</xdr:row>
      <xdr:rowOff>0</xdr:rowOff>
    </xdr:to>
    <xdr:graphicFrame macro="">
      <xdr:nvGraphicFramePr>
        <xdr:cNvPr id="24" name="Graphique 42">
          <a:extLst>
            <a:ext uri="{FF2B5EF4-FFF2-40B4-BE49-F238E27FC236}">
              <a16:creationId xmlns:a16="http://schemas.microsoft.com/office/drawing/2014/main" id="{0C4A38B6-D78E-4E42-8FF6-E2446AD957E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0</xdr:col>
      <xdr:colOff>47626</xdr:colOff>
      <xdr:row>34</xdr:row>
      <xdr:rowOff>19050</xdr:rowOff>
    </xdr:from>
    <xdr:to>
      <xdr:col>3</xdr:col>
      <xdr:colOff>876301</xdr:colOff>
      <xdr:row>48</xdr:row>
      <xdr:rowOff>0</xdr:rowOff>
    </xdr:to>
    <xdr:graphicFrame macro="">
      <xdr:nvGraphicFramePr>
        <xdr:cNvPr id="25" name="Graphique 3">
          <a:extLst>
            <a:ext uri="{FF2B5EF4-FFF2-40B4-BE49-F238E27FC236}">
              <a16:creationId xmlns:a16="http://schemas.microsoft.com/office/drawing/2014/main" id="{5FA0AA35-1091-4BD6-9F05-83EEC3FB61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3</xdr:col>
      <xdr:colOff>866776</xdr:colOff>
      <xdr:row>49</xdr:row>
      <xdr:rowOff>0</xdr:rowOff>
    </xdr:from>
    <xdr:to>
      <xdr:col>8</xdr:col>
      <xdr:colOff>0</xdr:colOff>
      <xdr:row>62</xdr:row>
      <xdr:rowOff>118500</xdr:rowOff>
    </xdr:to>
    <xdr:graphicFrame macro="">
      <xdr:nvGraphicFramePr>
        <xdr:cNvPr id="26" name="Graphique 26">
          <a:extLst>
            <a:ext uri="{FF2B5EF4-FFF2-40B4-BE49-F238E27FC236}">
              <a16:creationId xmlns:a16="http://schemas.microsoft.com/office/drawing/2014/main" id="{CCD251F4-13B9-4AE2-83EA-05A6BAB19926}"/>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8</xdr:col>
      <xdr:colOff>0</xdr:colOff>
      <xdr:row>49</xdr:row>
      <xdr:rowOff>0</xdr:rowOff>
    </xdr:from>
    <xdr:to>
      <xdr:col>11</xdr:col>
      <xdr:colOff>877187</xdr:colOff>
      <xdr:row>62</xdr:row>
      <xdr:rowOff>118500</xdr:rowOff>
    </xdr:to>
    <xdr:graphicFrame macro="">
      <xdr:nvGraphicFramePr>
        <xdr:cNvPr id="27" name="Graphique 26">
          <a:extLst>
            <a:ext uri="{FF2B5EF4-FFF2-40B4-BE49-F238E27FC236}">
              <a16:creationId xmlns:a16="http://schemas.microsoft.com/office/drawing/2014/main" id="{D80A884A-DB3E-41B9-BA97-E2C8AB20325D}"/>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0</xdr:col>
      <xdr:colOff>1</xdr:colOff>
      <xdr:row>49</xdr:row>
      <xdr:rowOff>0</xdr:rowOff>
    </xdr:from>
    <xdr:to>
      <xdr:col>3</xdr:col>
      <xdr:colOff>866775</xdr:colOff>
      <xdr:row>62</xdr:row>
      <xdr:rowOff>118500</xdr:rowOff>
    </xdr:to>
    <xdr:graphicFrame macro="">
      <xdr:nvGraphicFramePr>
        <xdr:cNvPr id="28" name="Graphique 27">
          <a:extLst>
            <a:ext uri="{FF2B5EF4-FFF2-40B4-BE49-F238E27FC236}">
              <a16:creationId xmlns:a16="http://schemas.microsoft.com/office/drawing/2014/main" id="{5FCB6AEB-2D92-49C9-BAF4-89F81FDB719E}"/>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4</xdr:col>
      <xdr:colOff>47625</xdr:colOff>
      <xdr:row>64</xdr:row>
      <xdr:rowOff>9525</xdr:rowOff>
    </xdr:from>
    <xdr:to>
      <xdr:col>8</xdr:col>
      <xdr:colOff>0</xdr:colOff>
      <xdr:row>78</xdr:row>
      <xdr:rowOff>0</xdr:rowOff>
    </xdr:to>
    <xdr:graphicFrame macro="">
      <xdr:nvGraphicFramePr>
        <xdr:cNvPr id="29" name="Graphique 26">
          <a:extLst>
            <a:ext uri="{FF2B5EF4-FFF2-40B4-BE49-F238E27FC236}">
              <a16:creationId xmlns:a16="http://schemas.microsoft.com/office/drawing/2014/main" id="{1482B25B-EBFA-444F-B967-6DEE09703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8</xdr:col>
      <xdr:colOff>0</xdr:colOff>
      <xdr:row>64</xdr:row>
      <xdr:rowOff>9525</xdr:rowOff>
    </xdr:from>
    <xdr:to>
      <xdr:col>11</xdr:col>
      <xdr:colOff>901212</xdr:colOff>
      <xdr:row>78</xdr:row>
      <xdr:rowOff>0</xdr:rowOff>
    </xdr:to>
    <xdr:graphicFrame macro="">
      <xdr:nvGraphicFramePr>
        <xdr:cNvPr id="30" name="Graphique 42">
          <a:extLst>
            <a:ext uri="{FF2B5EF4-FFF2-40B4-BE49-F238E27FC236}">
              <a16:creationId xmlns:a16="http://schemas.microsoft.com/office/drawing/2014/main" id="{7B66D6F6-DA7D-420C-AF85-F2F24D28006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0</xdr:col>
      <xdr:colOff>14287</xdr:colOff>
      <xdr:row>64</xdr:row>
      <xdr:rowOff>9525</xdr:rowOff>
    </xdr:from>
    <xdr:to>
      <xdr:col>3</xdr:col>
      <xdr:colOff>857250</xdr:colOff>
      <xdr:row>78</xdr:row>
      <xdr:rowOff>0</xdr:rowOff>
    </xdr:to>
    <xdr:graphicFrame macro="">
      <xdr:nvGraphicFramePr>
        <xdr:cNvPr id="31" name="Graphique 3">
          <a:extLst>
            <a:ext uri="{FF2B5EF4-FFF2-40B4-BE49-F238E27FC236}">
              <a16:creationId xmlns:a16="http://schemas.microsoft.com/office/drawing/2014/main" id="{84A34D0D-843A-4B34-8F9D-FA52B00D25D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4</xdr:col>
      <xdr:colOff>1</xdr:colOff>
      <xdr:row>109</xdr:row>
      <xdr:rowOff>0</xdr:rowOff>
    </xdr:from>
    <xdr:to>
      <xdr:col>8</xdr:col>
      <xdr:colOff>0</xdr:colOff>
      <xdr:row>122</xdr:row>
      <xdr:rowOff>118500</xdr:rowOff>
    </xdr:to>
    <xdr:graphicFrame macro="">
      <xdr:nvGraphicFramePr>
        <xdr:cNvPr id="32" name="Graphique 26">
          <a:extLst>
            <a:ext uri="{FF2B5EF4-FFF2-40B4-BE49-F238E27FC236}">
              <a16:creationId xmlns:a16="http://schemas.microsoft.com/office/drawing/2014/main" id="{1FA17F00-8766-4315-9393-74E82E4EB4A6}"/>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7</xdr:col>
      <xdr:colOff>904874</xdr:colOff>
      <xdr:row>109</xdr:row>
      <xdr:rowOff>0</xdr:rowOff>
    </xdr:from>
    <xdr:to>
      <xdr:col>11</xdr:col>
      <xdr:colOff>886558</xdr:colOff>
      <xdr:row>122</xdr:row>
      <xdr:rowOff>118500</xdr:rowOff>
    </xdr:to>
    <xdr:graphicFrame macro="">
      <xdr:nvGraphicFramePr>
        <xdr:cNvPr id="33" name="Graphique 42">
          <a:extLst>
            <a:ext uri="{FF2B5EF4-FFF2-40B4-BE49-F238E27FC236}">
              <a16:creationId xmlns:a16="http://schemas.microsoft.com/office/drawing/2014/main" id="{A5140C8F-1DB4-49B1-B8F6-E07328E5D815}"/>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0</xdr:col>
      <xdr:colOff>1</xdr:colOff>
      <xdr:row>109</xdr:row>
      <xdr:rowOff>0</xdr:rowOff>
    </xdr:from>
    <xdr:to>
      <xdr:col>4</xdr:col>
      <xdr:colOff>0</xdr:colOff>
      <xdr:row>122</xdr:row>
      <xdr:rowOff>118500</xdr:rowOff>
    </xdr:to>
    <xdr:graphicFrame macro="">
      <xdr:nvGraphicFramePr>
        <xdr:cNvPr id="34" name="Graphique 33">
          <a:extLst>
            <a:ext uri="{FF2B5EF4-FFF2-40B4-BE49-F238E27FC236}">
              <a16:creationId xmlns:a16="http://schemas.microsoft.com/office/drawing/2014/main" id="{AE0F65DA-16F5-49E1-9D8C-3D1119632FF5}"/>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4</xdr:col>
      <xdr:colOff>1</xdr:colOff>
      <xdr:row>139</xdr:row>
      <xdr:rowOff>0</xdr:rowOff>
    </xdr:from>
    <xdr:to>
      <xdr:col>8</xdr:col>
      <xdr:colOff>0</xdr:colOff>
      <xdr:row>152</xdr:row>
      <xdr:rowOff>118500</xdr:rowOff>
    </xdr:to>
    <xdr:graphicFrame macro="">
      <xdr:nvGraphicFramePr>
        <xdr:cNvPr id="35" name="Graphique 26">
          <a:extLst>
            <a:ext uri="{FF2B5EF4-FFF2-40B4-BE49-F238E27FC236}">
              <a16:creationId xmlns:a16="http://schemas.microsoft.com/office/drawing/2014/main" id="{E623AF51-274A-46BD-821E-A999C862C74A}"/>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8</xdr:col>
      <xdr:colOff>0</xdr:colOff>
      <xdr:row>139</xdr:row>
      <xdr:rowOff>0</xdr:rowOff>
    </xdr:from>
    <xdr:to>
      <xdr:col>11</xdr:col>
      <xdr:colOff>877187</xdr:colOff>
      <xdr:row>152</xdr:row>
      <xdr:rowOff>118500</xdr:rowOff>
    </xdr:to>
    <xdr:graphicFrame macro="">
      <xdr:nvGraphicFramePr>
        <xdr:cNvPr id="36" name="Graphique 42">
          <a:extLst>
            <a:ext uri="{FF2B5EF4-FFF2-40B4-BE49-F238E27FC236}">
              <a16:creationId xmlns:a16="http://schemas.microsoft.com/office/drawing/2014/main" id="{61928332-DE80-4167-ABBB-72AEBAFE588C}"/>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0</xdr:col>
      <xdr:colOff>1</xdr:colOff>
      <xdr:row>139</xdr:row>
      <xdr:rowOff>0</xdr:rowOff>
    </xdr:from>
    <xdr:to>
      <xdr:col>4</xdr:col>
      <xdr:colOff>0</xdr:colOff>
      <xdr:row>152</xdr:row>
      <xdr:rowOff>118500</xdr:rowOff>
    </xdr:to>
    <xdr:graphicFrame macro="">
      <xdr:nvGraphicFramePr>
        <xdr:cNvPr id="37" name="Graphique 3">
          <a:extLst>
            <a:ext uri="{FF2B5EF4-FFF2-40B4-BE49-F238E27FC236}">
              <a16:creationId xmlns:a16="http://schemas.microsoft.com/office/drawing/2014/main" id="{B4882601-DD5D-4CA6-8E1F-A5DB63FE3DF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4</xdr:col>
      <xdr:colOff>1</xdr:colOff>
      <xdr:row>169</xdr:row>
      <xdr:rowOff>0</xdr:rowOff>
    </xdr:from>
    <xdr:to>
      <xdr:col>8</xdr:col>
      <xdr:colOff>0</xdr:colOff>
      <xdr:row>181</xdr:row>
      <xdr:rowOff>118500</xdr:rowOff>
    </xdr:to>
    <xdr:graphicFrame macro="">
      <xdr:nvGraphicFramePr>
        <xdr:cNvPr id="38" name="Graphique 26">
          <a:extLst>
            <a:ext uri="{FF2B5EF4-FFF2-40B4-BE49-F238E27FC236}">
              <a16:creationId xmlns:a16="http://schemas.microsoft.com/office/drawing/2014/main" id="{43CED817-85F5-46EE-83AE-32E386CAC3DA}"/>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8</xdr:col>
      <xdr:colOff>0</xdr:colOff>
      <xdr:row>169</xdr:row>
      <xdr:rowOff>0</xdr:rowOff>
    </xdr:from>
    <xdr:to>
      <xdr:col>11</xdr:col>
      <xdr:colOff>908538</xdr:colOff>
      <xdr:row>181</xdr:row>
      <xdr:rowOff>118500</xdr:rowOff>
    </xdr:to>
    <xdr:graphicFrame macro="">
      <xdr:nvGraphicFramePr>
        <xdr:cNvPr id="39" name="Graphique 42">
          <a:extLst>
            <a:ext uri="{FF2B5EF4-FFF2-40B4-BE49-F238E27FC236}">
              <a16:creationId xmlns:a16="http://schemas.microsoft.com/office/drawing/2014/main" id="{CFD98C55-6185-47D6-9803-122FD5CBACE4}"/>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0</xdr:col>
      <xdr:colOff>1</xdr:colOff>
      <xdr:row>169</xdr:row>
      <xdr:rowOff>0</xdr:rowOff>
    </xdr:from>
    <xdr:to>
      <xdr:col>4</xdr:col>
      <xdr:colOff>0</xdr:colOff>
      <xdr:row>181</xdr:row>
      <xdr:rowOff>118500</xdr:rowOff>
    </xdr:to>
    <xdr:graphicFrame macro="">
      <xdr:nvGraphicFramePr>
        <xdr:cNvPr id="40" name="Graphique 3">
          <a:extLst>
            <a:ext uri="{FF2B5EF4-FFF2-40B4-BE49-F238E27FC236}">
              <a16:creationId xmlns:a16="http://schemas.microsoft.com/office/drawing/2014/main" id="{27CC6049-9678-4321-A31E-1BE457EB50FF}"/>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4</xdr:col>
      <xdr:colOff>1</xdr:colOff>
      <xdr:row>198</xdr:row>
      <xdr:rowOff>0</xdr:rowOff>
    </xdr:from>
    <xdr:to>
      <xdr:col>8</xdr:col>
      <xdr:colOff>0</xdr:colOff>
      <xdr:row>210</xdr:row>
      <xdr:rowOff>108974</xdr:rowOff>
    </xdr:to>
    <xdr:graphicFrame macro="">
      <xdr:nvGraphicFramePr>
        <xdr:cNvPr id="41" name="Graphique 26">
          <a:extLst>
            <a:ext uri="{FF2B5EF4-FFF2-40B4-BE49-F238E27FC236}">
              <a16:creationId xmlns:a16="http://schemas.microsoft.com/office/drawing/2014/main" id="{D9B862B6-7CA4-46CB-885D-EF52F74CEA5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7</xdr:col>
      <xdr:colOff>904874</xdr:colOff>
      <xdr:row>197</xdr:row>
      <xdr:rowOff>152399</xdr:rowOff>
    </xdr:from>
    <xdr:to>
      <xdr:col>11</xdr:col>
      <xdr:colOff>886558</xdr:colOff>
      <xdr:row>210</xdr:row>
      <xdr:rowOff>108973</xdr:rowOff>
    </xdr:to>
    <xdr:graphicFrame macro="">
      <xdr:nvGraphicFramePr>
        <xdr:cNvPr id="42" name="Graphique 42">
          <a:extLst>
            <a:ext uri="{FF2B5EF4-FFF2-40B4-BE49-F238E27FC236}">
              <a16:creationId xmlns:a16="http://schemas.microsoft.com/office/drawing/2014/main" id="{05101ED2-58C5-493B-B61E-E99A7660C7F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xdr:from>
      <xdr:col>0</xdr:col>
      <xdr:colOff>23813</xdr:colOff>
      <xdr:row>198</xdr:row>
      <xdr:rowOff>3174</xdr:rowOff>
    </xdr:from>
    <xdr:to>
      <xdr:col>4</xdr:col>
      <xdr:colOff>0</xdr:colOff>
      <xdr:row>210</xdr:row>
      <xdr:rowOff>108974</xdr:rowOff>
    </xdr:to>
    <xdr:graphicFrame macro="">
      <xdr:nvGraphicFramePr>
        <xdr:cNvPr id="43" name="Graphique 3">
          <a:extLst>
            <a:ext uri="{FF2B5EF4-FFF2-40B4-BE49-F238E27FC236}">
              <a16:creationId xmlns:a16="http://schemas.microsoft.com/office/drawing/2014/main" id="{61C722CF-30B9-4C4A-937D-4E47EC97FCF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0.74603</cdr:x>
      <cdr:y>0</cdr:y>
    </cdr:from>
    <cdr:to>
      <cdr:x>1</cdr:x>
      <cdr:y>0.48</cdr:y>
    </cdr:to>
    <cdr:sp macro="" textlink="">
      <cdr:nvSpPr>
        <cdr:cNvPr id="2"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drawings/drawing11.xml><?xml version="1.0" encoding="utf-8"?>
<c:userShapes xmlns:c="http://schemas.openxmlformats.org/drawingml/2006/chart">
  <cdr:relSizeAnchor xmlns:cdr="http://schemas.openxmlformats.org/drawingml/2006/chartDrawing">
    <cdr:from>
      <cdr:x>0.74603</cdr:x>
      <cdr:y>0</cdr:y>
    </cdr:from>
    <cdr:to>
      <cdr:x>1</cdr:x>
      <cdr:y>0.48</cdr:y>
    </cdr:to>
    <cdr:sp macro="" textlink="">
      <cdr:nvSpPr>
        <cdr:cNvPr id="2"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dr:relSizeAnchor xmlns:cdr="http://schemas.openxmlformats.org/drawingml/2006/chartDrawing">
    <cdr:from>
      <cdr:x>0.74603</cdr:x>
      <cdr:y>0</cdr:y>
    </cdr:from>
    <cdr:to>
      <cdr:x>1</cdr:x>
      <cdr:y>0.48</cdr:y>
    </cdr:to>
    <cdr:sp macro="" textlink="">
      <cdr:nvSpPr>
        <cdr:cNvPr id="3"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drawings/drawing12.xml><?xml version="1.0" encoding="utf-8"?>
<c:userShapes xmlns:c="http://schemas.openxmlformats.org/drawingml/2006/chart">
  <cdr:relSizeAnchor xmlns:cdr="http://schemas.openxmlformats.org/drawingml/2006/chartDrawing">
    <cdr:from>
      <cdr:x>0.74603</cdr:x>
      <cdr:y>0</cdr:y>
    </cdr:from>
    <cdr:to>
      <cdr:x>1</cdr:x>
      <cdr:y>0.48</cdr:y>
    </cdr:to>
    <cdr:sp macro="" textlink="">
      <cdr:nvSpPr>
        <cdr:cNvPr id="2"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drawings/drawing13.xml><?xml version="1.0" encoding="utf-8"?>
<c:userShapes xmlns:c="http://schemas.openxmlformats.org/drawingml/2006/chart">
  <cdr:relSizeAnchor xmlns:cdr="http://schemas.openxmlformats.org/drawingml/2006/chartDrawing">
    <cdr:from>
      <cdr:x>0.74603</cdr:x>
      <cdr:y>0</cdr:y>
    </cdr:from>
    <cdr:to>
      <cdr:x>1</cdr:x>
      <cdr:y>0.48</cdr:y>
    </cdr:to>
    <cdr:sp macro="" textlink="">
      <cdr:nvSpPr>
        <cdr:cNvPr id="2"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drawings/drawing14.xml><?xml version="1.0" encoding="utf-8"?>
<c:userShapes xmlns:c="http://schemas.openxmlformats.org/drawingml/2006/chart">
  <cdr:relSizeAnchor xmlns:cdr="http://schemas.openxmlformats.org/drawingml/2006/chartDrawing">
    <cdr:from>
      <cdr:x>0.74603</cdr:x>
      <cdr:y>0</cdr:y>
    </cdr:from>
    <cdr:to>
      <cdr:x>1</cdr:x>
      <cdr:y>0.48</cdr:y>
    </cdr:to>
    <cdr:sp macro="" textlink="">
      <cdr:nvSpPr>
        <cdr:cNvPr id="2"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drawings/drawing15.xml><?xml version="1.0" encoding="utf-8"?>
<c:userShapes xmlns:c="http://schemas.openxmlformats.org/drawingml/2006/chart">
  <cdr:relSizeAnchor xmlns:cdr="http://schemas.openxmlformats.org/drawingml/2006/chartDrawing">
    <cdr:from>
      <cdr:x>0.74603</cdr:x>
      <cdr:y>0</cdr:y>
    </cdr:from>
    <cdr:to>
      <cdr:x>1</cdr:x>
      <cdr:y>0.48</cdr:y>
    </cdr:to>
    <cdr:sp macro="" textlink="">
      <cdr:nvSpPr>
        <cdr:cNvPr id="2"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drawings/drawing2.xml><?xml version="1.0" encoding="utf-8"?>
<c:userShapes xmlns:c="http://schemas.openxmlformats.org/drawingml/2006/chart">
  <cdr:relSizeAnchor xmlns:cdr="http://schemas.openxmlformats.org/drawingml/2006/chartDrawing">
    <cdr:from>
      <cdr:x>0.74603</cdr:x>
      <cdr:y>0</cdr:y>
    </cdr:from>
    <cdr:to>
      <cdr:x>1</cdr:x>
      <cdr:y>0.48</cdr:y>
    </cdr:to>
    <cdr:sp macro="" textlink="">
      <cdr:nvSpPr>
        <cdr:cNvPr id="2"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dr:relSizeAnchor xmlns:cdr="http://schemas.openxmlformats.org/drawingml/2006/chartDrawing">
    <cdr:from>
      <cdr:x>0.74603</cdr:x>
      <cdr:y>0</cdr:y>
    </cdr:from>
    <cdr:to>
      <cdr:x>1</cdr:x>
      <cdr:y>0.48</cdr:y>
    </cdr:to>
    <cdr:sp macro="" textlink="">
      <cdr:nvSpPr>
        <cdr:cNvPr id="3"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drawings/drawing3.xml><?xml version="1.0" encoding="utf-8"?>
<c:userShapes xmlns:c="http://schemas.openxmlformats.org/drawingml/2006/chart">
  <cdr:relSizeAnchor xmlns:cdr="http://schemas.openxmlformats.org/drawingml/2006/chartDrawing">
    <cdr:from>
      <cdr:x>0.74603</cdr:x>
      <cdr:y>0</cdr:y>
    </cdr:from>
    <cdr:to>
      <cdr:x>1</cdr:x>
      <cdr:y>0.48</cdr:y>
    </cdr:to>
    <cdr:sp macro="" textlink="">
      <cdr:nvSpPr>
        <cdr:cNvPr id="2"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dr:relSizeAnchor xmlns:cdr="http://schemas.openxmlformats.org/drawingml/2006/chartDrawing">
    <cdr:from>
      <cdr:x>0.74603</cdr:x>
      <cdr:y>0</cdr:y>
    </cdr:from>
    <cdr:to>
      <cdr:x>1</cdr:x>
      <cdr:y>0.48</cdr:y>
    </cdr:to>
    <cdr:sp macro="" textlink="">
      <cdr:nvSpPr>
        <cdr:cNvPr id="3"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drawings/drawing4.xml><?xml version="1.0" encoding="utf-8"?>
<c:userShapes xmlns:c="http://schemas.openxmlformats.org/drawingml/2006/chart">
  <cdr:relSizeAnchor xmlns:cdr="http://schemas.openxmlformats.org/drawingml/2006/chartDrawing">
    <cdr:from>
      <cdr:x>0.74603</cdr:x>
      <cdr:y>0</cdr:y>
    </cdr:from>
    <cdr:to>
      <cdr:x>1</cdr:x>
      <cdr:y>0.48</cdr:y>
    </cdr:to>
    <cdr:sp macro="" textlink="">
      <cdr:nvSpPr>
        <cdr:cNvPr id="2"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dr:relSizeAnchor xmlns:cdr="http://schemas.openxmlformats.org/drawingml/2006/chartDrawing">
    <cdr:from>
      <cdr:x>0.74603</cdr:x>
      <cdr:y>0</cdr:y>
    </cdr:from>
    <cdr:to>
      <cdr:x>1</cdr:x>
      <cdr:y>0.48</cdr:y>
    </cdr:to>
    <cdr:sp macro="" textlink="">
      <cdr:nvSpPr>
        <cdr:cNvPr id="3"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drawings/drawing5.xml><?xml version="1.0" encoding="utf-8"?>
<c:userShapes xmlns:c="http://schemas.openxmlformats.org/drawingml/2006/chart">
  <cdr:relSizeAnchor xmlns:cdr="http://schemas.openxmlformats.org/drawingml/2006/chartDrawing">
    <cdr:from>
      <cdr:x>0.74603</cdr:x>
      <cdr:y>0</cdr:y>
    </cdr:from>
    <cdr:to>
      <cdr:x>1</cdr:x>
      <cdr:y>0.48</cdr:y>
    </cdr:to>
    <cdr:sp macro="" textlink="">
      <cdr:nvSpPr>
        <cdr:cNvPr id="2"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dr:relSizeAnchor xmlns:cdr="http://schemas.openxmlformats.org/drawingml/2006/chartDrawing">
    <cdr:from>
      <cdr:x>0.74603</cdr:x>
      <cdr:y>0</cdr:y>
    </cdr:from>
    <cdr:to>
      <cdr:x>1</cdr:x>
      <cdr:y>0.48</cdr:y>
    </cdr:to>
    <cdr:sp macro="" textlink="">
      <cdr:nvSpPr>
        <cdr:cNvPr id="3"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drawings/drawing6.xml><?xml version="1.0" encoding="utf-8"?>
<c:userShapes xmlns:c="http://schemas.openxmlformats.org/drawingml/2006/chart">
  <cdr:relSizeAnchor xmlns:cdr="http://schemas.openxmlformats.org/drawingml/2006/chartDrawing">
    <cdr:from>
      <cdr:x>0.74603</cdr:x>
      <cdr:y>0</cdr:y>
    </cdr:from>
    <cdr:to>
      <cdr:x>1</cdr:x>
      <cdr:y>0.48</cdr:y>
    </cdr:to>
    <cdr:sp macro="" textlink="">
      <cdr:nvSpPr>
        <cdr:cNvPr id="2"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dr:relSizeAnchor xmlns:cdr="http://schemas.openxmlformats.org/drawingml/2006/chartDrawing">
    <cdr:from>
      <cdr:x>0.74603</cdr:x>
      <cdr:y>0</cdr:y>
    </cdr:from>
    <cdr:to>
      <cdr:x>1</cdr:x>
      <cdr:y>0.48</cdr:y>
    </cdr:to>
    <cdr:sp macro="" textlink="">
      <cdr:nvSpPr>
        <cdr:cNvPr id="3"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drawings/drawing7.xml><?xml version="1.0" encoding="utf-8"?>
<c:userShapes xmlns:c="http://schemas.openxmlformats.org/drawingml/2006/chart">
  <cdr:relSizeAnchor xmlns:cdr="http://schemas.openxmlformats.org/drawingml/2006/chartDrawing">
    <cdr:from>
      <cdr:x>0.74603</cdr:x>
      <cdr:y>0</cdr:y>
    </cdr:from>
    <cdr:to>
      <cdr:x>1</cdr:x>
      <cdr:y>0.48</cdr:y>
    </cdr:to>
    <cdr:sp macro="" textlink="">
      <cdr:nvSpPr>
        <cdr:cNvPr id="2"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dr:relSizeAnchor xmlns:cdr="http://schemas.openxmlformats.org/drawingml/2006/chartDrawing">
    <cdr:from>
      <cdr:x>0.74603</cdr:x>
      <cdr:y>0</cdr:y>
    </cdr:from>
    <cdr:to>
      <cdr:x>1</cdr:x>
      <cdr:y>0.48</cdr:y>
    </cdr:to>
    <cdr:sp macro="" textlink="">
      <cdr:nvSpPr>
        <cdr:cNvPr id="3"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drawings/drawing8.xml><?xml version="1.0" encoding="utf-8"?>
<c:userShapes xmlns:c="http://schemas.openxmlformats.org/drawingml/2006/chart">
  <cdr:relSizeAnchor xmlns:cdr="http://schemas.openxmlformats.org/drawingml/2006/chartDrawing">
    <cdr:from>
      <cdr:x>0.74603</cdr:x>
      <cdr:y>0</cdr:y>
    </cdr:from>
    <cdr:to>
      <cdr:x>1</cdr:x>
      <cdr:y>0.48</cdr:y>
    </cdr:to>
    <cdr:sp macro="" textlink="">
      <cdr:nvSpPr>
        <cdr:cNvPr id="2"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dr:relSizeAnchor xmlns:cdr="http://schemas.openxmlformats.org/drawingml/2006/chartDrawing">
    <cdr:from>
      <cdr:x>0.74603</cdr:x>
      <cdr:y>0</cdr:y>
    </cdr:from>
    <cdr:to>
      <cdr:x>1</cdr:x>
      <cdr:y>0.48</cdr:y>
    </cdr:to>
    <cdr:sp macro="" textlink="">
      <cdr:nvSpPr>
        <cdr:cNvPr id="3"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drawings/drawing9.xml><?xml version="1.0" encoding="utf-8"?>
<c:userShapes xmlns:c="http://schemas.openxmlformats.org/drawingml/2006/chart">
  <cdr:relSizeAnchor xmlns:cdr="http://schemas.openxmlformats.org/drawingml/2006/chartDrawing">
    <cdr:from>
      <cdr:x>0.74603</cdr:x>
      <cdr:y>0</cdr:y>
    </cdr:from>
    <cdr:to>
      <cdr:x>1</cdr:x>
      <cdr:y>0.48</cdr:y>
    </cdr:to>
    <cdr:sp macro="" textlink="">
      <cdr:nvSpPr>
        <cdr:cNvPr id="2"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dr:relSizeAnchor xmlns:cdr="http://schemas.openxmlformats.org/drawingml/2006/chartDrawing">
    <cdr:from>
      <cdr:x>0.74603</cdr:x>
      <cdr:y>0</cdr:y>
    </cdr:from>
    <cdr:to>
      <cdr:x>1</cdr:x>
      <cdr:y>0.48</cdr:y>
    </cdr:to>
    <cdr:sp macro="" textlink="">
      <cdr:nvSpPr>
        <cdr:cNvPr id="3"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theme/theme1.xml><?xml version="1.0" encoding="utf-8"?>
<a:theme xmlns:a="http://schemas.openxmlformats.org/drawingml/2006/main" name="Thème 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BE2BAA-DD39-44D2-B6A8-2533D02A19C2}">
  <sheetPr>
    <tabColor rgb="FF0000FF"/>
  </sheetPr>
  <dimension ref="A1:GN105"/>
  <sheetViews>
    <sheetView tabSelected="1" zoomScaleNormal="100" workbookViewId="0"/>
  </sheetViews>
  <sheetFormatPr baseColWidth="10" defaultColWidth="11.42578125" defaultRowHeight="12" x14ac:dyDescent="0.2"/>
  <cols>
    <col min="1" max="1" width="4" style="2" customWidth="1"/>
    <col min="2" max="2" width="3.5703125" style="2" customWidth="1"/>
    <col min="3" max="3" width="44.5703125" style="2" bestFit="1" customWidth="1"/>
    <col min="4" max="4" width="10.42578125" style="2" customWidth="1"/>
    <col min="5" max="7" width="9.5703125" style="2" customWidth="1"/>
    <col min="8" max="8" width="10.5703125" style="2" customWidth="1"/>
    <col min="9" max="12" width="9.5703125" style="2" customWidth="1"/>
    <col min="13" max="196" width="11.42578125" style="2"/>
    <col min="197" max="16384" width="11.42578125" style="66"/>
  </cols>
  <sheetData>
    <row r="1" spans="1:12" s="2" customFormat="1" x14ac:dyDescent="0.2">
      <c r="A1" s="1" t="s">
        <v>107</v>
      </c>
      <c r="C1" s="3"/>
    </row>
    <row r="2" spans="1:12" s="4" customFormat="1" x14ac:dyDescent="0.2">
      <c r="A2" s="1"/>
    </row>
    <row r="3" spans="1:12" s="4" customFormat="1" x14ac:dyDescent="0.2">
      <c r="A3" s="1"/>
    </row>
    <row r="4" spans="1:12" s="4" customFormat="1" ht="24" customHeight="1" x14ac:dyDescent="0.2">
      <c r="A4" s="1"/>
      <c r="C4" s="170" t="s">
        <v>0</v>
      </c>
      <c r="D4" s="173" t="s">
        <v>1</v>
      </c>
      <c r="E4" s="174"/>
      <c r="F4" s="174"/>
      <c r="G4" s="173" t="s">
        <v>2</v>
      </c>
      <c r="H4" s="174"/>
      <c r="I4" s="174"/>
      <c r="J4" s="175"/>
      <c r="K4" s="173" t="s">
        <v>3</v>
      </c>
      <c r="L4" s="175"/>
    </row>
    <row r="5" spans="1:12" s="4" customFormat="1" ht="59.25" customHeight="1" x14ac:dyDescent="0.2">
      <c r="A5" s="1"/>
      <c r="C5" s="171"/>
      <c r="D5" s="176" t="s">
        <v>82</v>
      </c>
      <c r="E5" s="178" t="s">
        <v>83</v>
      </c>
      <c r="F5" s="184"/>
      <c r="G5" s="180" t="s">
        <v>84</v>
      </c>
      <c r="H5" s="182" t="s">
        <v>85</v>
      </c>
      <c r="I5" s="178" t="s">
        <v>86</v>
      </c>
      <c r="J5" s="179"/>
      <c r="K5" s="178" t="s">
        <v>87</v>
      </c>
      <c r="L5" s="179"/>
    </row>
    <row r="6" spans="1:12" s="4" customFormat="1" ht="36" customHeight="1" x14ac:dyDescent="0.2">
      <c r="A6" s="1"/>
      <c r="C6" s="172"/>
      <c r="D6" s="177"/>
      <c r="E6" s="5" t="s">
        <v>4</v>
      </c>
      <c r="F6" s="5" t="s">
        <v>5</v>
      </c>
      <c r="G6" s="181"/>
      <c r="H6" s="183"/>
      <c r="I6" s="5" t="s">
        <v>4</v>
      </c>
      <c r="J6" s="5" t="s">
        <v>5</v>
      </c>
      <c r="K6" s="5" t="s">
        <v>4</v>
      </c>
      <c r="L6" s="5" t="s">
        <v>5</v>
      </c>
    </row>
    <row r="7" spans="1:12" s="4" customFormat="1" ht="14.25" x14ac:dyDescent="0.2">
      <c r="A7" s="1"/>
      <c r="C7" s="6" t="s">
        <v>6</v>
      </c>
      <c r="D7" s="7">
        <v>389.98040999999995</v>
      </c>
      <c r="E7" s="8">
        <v>-3.5693944722676174E-2</v>
      </c>
      <c r="F7" s="9">
        <v>-1.5151549510113438E-2</v>
      </c>
      <c r="G7" s="8">
        <v>2.443743813558652E-2</v>
      </c>
      <c r="H7" s="10">
        <v>5086.3418810000003</v>
      </c>
      <c r="I7" s="8">
        <v>-7.9671421404091669E-3</v>
      </c>
      <c r="J7" s="9">
        <v>-3.7697074960442167E-3</v>
      </c>
      <c r="K7" s="8">
        <v>-1.1452791907576865E-2</v>
      </c>
      <c r="L7" s="8">
        <v>-1.1035874360843856E-2</v>
      </c>
    </row>
    <row r="8" spans="1:12" s="4" customFormat="1" x14ac:dyDescent="0.2">
      <c r="A8" s="1"/>
      <c r="C8" s="11" t="s">
        <v>7</v>
      </c>
      <c r="D8" s="12">
        <v>235.17630299999993</v>
      </c>
      <c r="E8" s="13">
        <v>-5.6760488307025514E-2</v>
      </c>
      <c r="F8" s="14">
        <v>-2.9524195335398296E-2</v>
      </c>
      <c r="G8" s="15">
        <v>2.3120330403418876E-3</v>
      </c>
      <c r="H8" s="16">
        <v>3207.5392569999999</v>
      </c>
      <c r="I8" s="17">
        <v>-1.2228010560933478E-2</v>
      </c>
      <c r="J8" s="18">
        <v>-7.1805005652233467E-3</v>
      </c>
      <c r="K8" s="17">
        <v>-1.8832305538803329E-2</v>
      </c>
      <c r="L8" s="17">
        <v>-1.6888721939949947E-2</v>
      </c>
    </row>
    <row r="9" spans="1:12" s="4" customFormat="1" x14ac:dyDescent="0.2">
      <c r="A9" s="1"/>
      <c r="C9" s="19" t="s">
        <v>8</v>
      </c>
      <c r="D9" s="20">
        <v>66.336654999999993</v>
      </c>
      <c r="E9" s="21">
        <v>-7.2724773731490777E-2</v>
      </c>
      <c r="F9" s="22">
        <v>-1.1867489332592074E-3</v>
      </c>
      <c r="G9" s="23">
        <v>-3.0719029161980771E-3</v>
      </c>
      <c r="H9" s="24">
        <v>1019.3333499999999</v>
      </c>
      <c r="I9" s="25">
        <v>1.5477616018217732E-2</v>
      </c>
      <c r="J9" s="26">
        <v>2.1944421045718698E-2</v>
      </c>
      <c r="K9" s="25">
        <v>2.2950362588099793E-2</v>
      </c>
      <c r="L9" s="25">
        <v>2.5906550268410822E-2</v>
      </c>
    </row>
    <row r="10" spans="1:12" s="4" customFormat="1" x14ac:dyDescent="0.2">
      <c r="A10" s="1"/>
      <c r="C10" s="27" t="s">
        <v>9</v>
      </c>
      <c r="D10" s="20">
        <v>19.342300999999999</v>
      </c>
      <c r="E10" s="21">
        <v>-7.2724773731490777E-2</v>
      </c>
      <c r="F10" s="22">
        <v>-5.3383681075205858E-2</v>
      </c>
      <c r="G10" s="23">
        <v>-4.2892911613610196E-2</v>
      </c>
      <c r="H10" s="24">
        <v>273.17369399999995</v>
      </c>
      <c r="I10" s="25">
        <v>-3.360310808452438E-2</v>
      </c>
      <c r="J10" s="26">
        <v>-2.6332132329205615E-2</v>
      </c>
      <c r="K10" s="25">
        <v>-3.1217557369452087E-2</v>
      </c>
      <c r="L10" s="25">
        <v>-2.6806325429226341E-2</v>
      </c>
    </row>
    <row r="11" spans="1:12" s="4" customFormat="1" x14ac:dyDescent="0.2">
      <c r="A11" s="1"/>
      <c r="C11" s="27" t="s">
        <v>10</v>
      </c>
      <c r="D11" s="20">
        <v>38.494452999999993</v>
      </c>
      <c r="E11" s="21">
        <v>9.8518289294300398E-3</v>
      </c>
      <c r="F11" s="22">
        <v>1.502426767182774E-2</v>
      </c>
      <c r="G11" s="23">
        <v>1.3482168287708429E-2</v>
      </c>
      <c r="H11" s="24">
        <v>570.69847200000004</v>
      </c>
      <c r="I11" s="25">
        <v>3.5337707147057085E-2</v>
      </c>
      <c r="J11" s="26">
        <v>4.0645564567572956E-2</v>
      </c>
      <c r="K11" s="25">
        <v>4.5821486700994063E-2</v>
      </c>
      <c r="L11" s="25">
        <v>4.7500674379694852E-2</v>
      </c>
    </row>
    <row r="12" spans="1:12" s="4" customFormat="1" x14ac:dyDescent="0.2">
      <c r="C12" s="27" t="s">
        <v>11</v>
      </c>
      <c r="D12" s="20">
        <v>7.6743809999999995</v>
      </c>
      <c r="E12" s="21">
        <v>1.0673973079004861E-2</v>
      </c>
      <c r="F12" s="22">
        <v>3.2141614928701934E-2</v>
      </c>
      <c r="G12" s="23">
        <v>8.7860485927813148E-3</v>
      </c>
      <c r="H12" s="24">
        <v>163.89658100000003</v>
      </c>
      <c r="I12" s="25">
        <v>3.219180551715195E-2</v>
      </c>
      <c r="J12" s="26">
        <v>4.0860232579058575E-2</v>
      </c>
      <c r="K12" s="25">
        <v>3.6522236260465579E-2</v>
      </c>
      <c r="L12" s="25">
        <v>4.24493238583461E-2</v>
      </c>
    </row>
    <row r="13" spans="1:12" s="4" customFormat="1" x14ac:dyDescent="0.2">
      <c r="C13" s="28" t="s">
        <v>12</v>
      </c>
      <c r="D13" s="20">
        <v>72.046929000000006</v>
      </c>
      <c r="E13" s="21">
        <v>-9.9183938388906712E-2</v>
      </c>
      <c r="F13" s="22">
        <v>-5.2928932769023329E-2</v>
      </c>
      <c r="G13" s="23">
        <v>-1.0943304065311632E-2</v>
      </c>
      <c r="H13" s="24">
        <v>947.06991399999993</v>
      </c>
      <c r="I13" s="25">
        <v>-1.5707784478674491E-2</v>
      </c>
      <c r="J13" s="26">
        <v>-1.5962115490416373E-2</v>
      </c>
      <c r="K13" s="25">
        <v>-1.9219453830412347E-2</v>
      </c>
      <c r="L13" s="25">
        <v>-2.288904153018867E-2</v>
      </c>
    </row>
    <row r="14" spans="1:12" s="4" customFormat="1" x14ac:dyDescent="0.2">
      <c r="C14" s="29" t="s">
        <v>13</v>
      </c>
      <c r="D14" s="20">
        <v>15.887756000000001</v>
      </c>
      <c r="E14" s="21">
        <v>-1.5515718002638512E-2</v>
      </c>
      <c r="F14" s="22">
        <v>3.6042241176599266E-3</v>
      </c>
      <c r="G14" s="23">
        <v>-1.3470951159973987E-2</v>
      </c>
      <c r="H14" s="24">
        <v>225.19302399999995</v>
      </c>
      <c r="I14" s="25">
        <v>2.9503819058604996E-2</v>
      </c>
      <c r="J14" s="26">
        <v>2.8967831890752915E-2</v>
      </c>
      <c r="K14" s="25">
        <v>3.5603861873013898E-2</v>
      </c>
      <c r="L14" s="25">
        <v>3.0332269507061582E-2</v>
      </c>
    </row>
    <row r="15" spans="1:12" s="4" customFormat="1" x14ac:dyDescent="0.2">
      <c r="C15" s="29" t="s">
        <v>14</v>
      </c>
      <c r="D15" s="20">
        <v>54.347198000000006</v>
      </c>
      <c r="E15" s="21">
        <v>-0.12633257026967204</v>
      </c>
      <c r="F15" s="22">
        <v>-7.7075616251453316E-2</v>
      </c>
      <c r="G15" s="23">
        <v>-1.0156542163864968E-2</v>
      </c>
      <c r="H15" s="24">
        <v>684.93657700000006</v>
      </c>
      <c r="I15" s="25">
        <v>-3.4634473166086255E-2</v>
      </c>
      <c r="J15" s="26">
        <v>-3.5046615393220293E-2</v>
      </c>
      <c r="K15" s="25">
        <v>-4.1428116903140744E-2</v>
      </c>
      <c r="L15" s="25">
        <v>-4.5087229142153684E-2</v>
      </c>
    </row>
    <row r="16" spans="1:12" s="4" customFormat="1" x14ac:dyDescent="0.2">
      <c r="C16" s="30" t="s">
        <v>15</v>
      </c>
      <c r="D16" s="20">
        <v>11.716779000000001</v>
      </c>
      <c r="E16" s="21">
        <v>-0.22811830243958608</v>
      </c>
      <c r="F16" s="22">
        <v>-0.22408172077597144</v>
      </c>
      <c r="G16" s="23">
        <v>-0.15108137357806972</v>
      </c>
      <c r="H16" s="24">
        <v>171.625978</v>
      </c>
      <c r="I16" s="25">
        <v>-0.26545938537406977</v>
      </c>
      <c r="J16" s="26">
        <v>-0.25888588707800209</v>
      </c>
      <c r="K16" s="25">
        <v>-0.29959247906211062</v>
      </c>
      <c r="L16" s="25">
        <v>-0.29548033605774737</v>
      </c>
    </row>
    <row r="17" spans="1:20" s="4" customFormat="1" x14ac:dyDescent="0.2">
      <c r="C17" s="19" t="s">
        <v>16</v>
      </c>
      <c r="D17" s="20">
        <v>24.135508999999999</v>
      </c>
      <c r="E17" s="21">
        <v>-2.5321964327486013E-3</v>
      </c>
      <c r="F17" s="22">
        <v>3.2285832047604046E-2</v>
      </c>
      <c r="G17" s="31">
        <v>6.6754391348803122E-2</v>
      </c>
      <c r="H17" s="24">
        <v>311.93231600000007</v>
      </c>
      <c r="I17" s="32">
        <v>6.4912628993681443E-2</v>
      </c>
      <c r="J17" s="26">
        <v>6.554184143271069E-2</v>
      </c>
      <c r="K17" s="25">
        <v>6.3992691816798786E-2</v>
      </c>
      <c r="L17" s="25">
        <v>6.1429169875762302E-2</v>
      </c>
    </row>
    <row r="18" spans="1:20" s="4" customFormat="1" x14ac:dyDescent="0.2">
      <c r="C18" s="19" t="s">
        <v>17</v>
      </c>
      <c r="D18" s="20">
        <v>56.593417000000002</v>
      </c>
      <c r="E18" s="21">
        <v>-2.9820212831118909E-2</v>
      </c>
      <c r="F18" s="22">
        <v>-1.2799137146139894E-2</v>
      </c>
      <c r="G18" s="23">
        <v>5.7541558913128954E-2</v>
      </c>
      <c r="H18" s="24">
        <v>699.68332299999997</v>
      </c>
      <c r="I18" s="25">
        <v>-9.9868816450499054E-4</v>
      </c>
      <c r="J18" s="26">
        <v>1.0251274731954529E-2</v>
      </c>
      <c r="K18" s="25">
        <v>-2.6653490531017954E-2</v>
      </c>
      <c r="L18" s="25">
        <v>-1.8284112357264126E-2</v>
      </c>
    </row>
    <row r="19" spans="1:20" s="4" customFormat="1" x14ac:dyDescent="0.2">
      <c r="A19" s="2"/>
      <c r="C19" s="27" t="s">
        <v>18</v>
      </c>
      <c r="D19" s="20">
        <v>35.990948000000003</v>
      </c>
      <c r="E19" s="21">
        <v>-2.677183094874358E-2</v>
      </c>
      <c r="F19" s="22">
        <v>-3.2588545571666794E-3</v>
      </c>
      <c r="G19" s="23">
        <v>9.3538397613719182E-2</v>
      </c>
      <c r="H19" s="24">
        <v>447.49109999999996</v>
      </c>
      <c r="I19" s="25">
        <v>-1.3026997051779121E-2</v>
      </c>
      <c r="J19" s="26">
        <v>-9.236579377414067E-4</v>
      </c>
      <c r="K19" s="25">
        <v>-5.2594931362911601E-2</v>
      </c>
      <c r="L19" s="25">
        <v>-4.3659095126518777E-2</v>
      </c>
    </row>
    <row r="20" spans="1:20" s="4" customFormat="1" x14ac:dyDescent="0.2">
      <c r="A20" s="2"/>
      <c r="C20" s="27" t="s">
        <v>19</v>
      </c>
      <c r="D20" s="20">
        <v>20.602468999999999</v>
      </c>
      <c r="E20" s="21">
        <v>-3.5099934806799626E-2</v>
      </c>
      <c r="F20" s="22">
        <v>-2.974406787706485E-2</v>
      </c>
      <c r="G20" s="23">
        <v>-2.6856770586434209E-3</v>
      </c>
      <c r="H20" s="24">
        <v>252.19222500000001</v>
      </c>
      <c r="I20" s="25">
        <v>2.1082009507133348E-2</v>
      </c>
      <c r="J20" s="26">
        <v>3.07522945954537E-2</v>
      </c>
      <c r="K20" s="25">
        <v>2.3088750307875827E-2</v>
      </c>
      <c r="L20" s="25">
        <v>2.9521140182511063E-2</v>
      </c>
    </row>
    <row r="21" spans="1:20" s="4" customFormat="1" x14ac:dyDescent="0.2">
      <c r="C21" s="33" t="s">
        <v>20</v>
      </c>
      <c r="D21" s="12">
        <v>154.80410700000002</v>
      </c>
      <c r="E21" s="13">
        <v>-1.8260167133350436E-3</v>
      </c>
      <c r="F21" s="14">
        <v>9.8856992065441407E-3</v>
      </c>
      <c r="G21" s="34">
        <v>6.4989186670285637E-2</v>
      </c>
      <c r="H21" s="16">
        <v>1878.8026239999997</v>
      </c>
      <c r="I21" s="17">
        <v>-6.0730149806886846E-4</v>
      </c>
      <c r="J21" s="18">
        <v>2.113734443349724E-3</v>
      </c>
      <c r="K21" s="17">
        <v>1.3821612754632007E-3</v>
      </c>
      <c r="L21" s="17">
        <v>-9.7893933856196824E-4</v>
      </c>
    </row>
    <row r="22" spans="1:20" s="4" customFormat="1" ht="12.75" customHeight="1" x14ac:dyDescent="0.2">
      <c r="C22" s="35" t="s">
        <v>21</v>
      </c>
      <c r="D22" s="20">
        <v>119.05995900000001</v>
      </c>
      <c r="E22" s="21">
        <v>1.3043186524101191E-2</v>
      </c>
      <c r="F22" s="22">
        <v>2.4332441657789916E-2</v>
      </c>
      <c r="G22" s="23">
        <v>8.5491736018629583E-2</v>
      </c>
      <c r="H22" s="24">
        <v>1424.756658</v>
      </c>
      <c r="I22" s="25">
        <v>-2.1050536670123021E-3</v>
      </c>
      <c r="J22" s="26">
        <v>4.3597008301810014E-4</v>
      </c>
      <c r="K22" s="25">
        <v>5.8466309619586987E-4</v>
      </c>
      <c r="L22" s="25">
        <v>-2.6539705202794917E-3</v>
      </c>
    </row>
    <row r="23" spans="1:20" s="4" customFormat="1" ht="12.75" customHeight="1" x14ac:dyDescent="0.2">
      <c r="C23" s="36" t="s">
        <v>22</v>
      </c>
      <c r="D23" s="20">
        <v>111.53523000000001</v>
      </c>
      <c r="E23" s="21">
        <v>1.2375269379220066E-2</v>
      </c>
      <c r="F23" s="22">
        <v>2.3204166546862526E-2</v>
      </c>
      <c r="G23" s="23">
        <v>0.10472257034654575</v>
      </c>
      <c r="H23" s="24">
        <v>1331.9499800000001</v>
      </c>
      <c r="I23" s="25">
        <v>5.4564805629335744E-3</v>
      </c>
      <c r="J23" s="26">
        <v>7.7298219052699402E-3</v>
      </c>
      <c r="K23" s="25">
        <v>6.3706890524897197E-3</v>
      </c>
      <c r="L23" s="25">
        <v>2.3210353892688662E-3</v>
      </c>
    </row>
    <row r="24" spans="1:20" s="4" customFormat="1" ht="12.75" customHeight="1" x14ac:dyDescent="0.2">
      <c r="A24" s="2"/>
      <c r="C24" s="29" t="s">
        <v>23</v>
      </c>
      <c r="D24" s="37">
        <v>7.5247289999999998</v>
      </c>
      <c r="E24" s="21">
        <v>2.304775065504594E-2</v>
      </c>
      <c r="F24" s="22">
        <v>4.0145992838488187E-2</v>
      </c>
      <c r="G24" s="23">
        <v>-0.11385878182421871</v>
      </c>
      <c r="H24" s="24">
        <v>92.806677999999991</v>
      </c>
      <c r="I24" s="25">
        <v>-9.9318547640757093E-2</v>
      </c>
      <c r="J24" s="26">
        <v>-9.3823819736711278E-2</v>
      </c>
      <c r="K24" s="25">
        <v>-7.811558800329943E-2</v>
      </c>
      <c r="L24" s="25">
        <v>-7.00461888615177E-2</v>
      </c>
    </row>
    <row r="25" spans="1:20" s="4" customFormat="1" ht="12.75" customHeight="1" x14ac:dyDescent="0.2">
      <c r="C25" s="35" t="s">
        <v>24</v>
      </c>
      <c r="D25" s="20">
        <v>35.744148000000003</v>
      </c>
      <c r="E25" s="21">
        <v>-4.8352132321104135E-2</v>
      </c>
      <c r="F25" s="22">
        <v>-3.4369071258402384E-2</v>
      </c>
      <c r="G25" s="23">
        <v>5.0226047976809074E-3</v>
      </c>
      <c r="H25" s="24">
        <v>454.04596599999996</v>
      </c>
      <c r="I25" s="25">
        <v>4.1218412289227846E-3</v>
      </c>
      <c r="J25" s="26">
        <v>7.4138224971633804E-3</v>
      </c>
      <c r="K25" s="25">
        <v>3.880271528628576E-3</v>
      </c>
      <c r="L25" s="25">
        <v>4.353141625806467E-3</v>
      </c>
    </row>
    <row r="26" spans="1:20" s="4" customFormat="1" ht="12.75" customHeight="1" x14ac:dyDescent="0.2">
      <c r="C26" s="38" t="s">
        <v>25</v>
      </c>
      <c r="D26" s="39">
        <v>333.38699299999996</v>
      </c>
      <c r="E26" s="40">
        <v>-3.6683973792956182E-2</v>
      </c>
      <c r="F26" s="41">
        <v>-1.5532761217188495E-2</v>
      </c>
      <c r="G26" s="42">
        <v>1.9404046285612431E-2</v>
      </c>
      <c r="H26" s="43">
        <v>4386.6585580000001</v>
      </c>
      <c r="I26" s="44">
        <v>-9.0696487429191563E-3</v>
      </c>
      <c r="J26" s="45">
        <v>-5.981315803692544E-3</v>
      </c>
      <c r="K26" s="44">
        <v>-8.972009676426973E-3</v>
      </c>
      <c r="L26" s="44">
        <v>-9.8751363571371042E-3</v>
      </c>
    </row>
    <row r="27" spans="1:20" s="4" customFormat="1" ht="12.75" hidden="1" customHeight="1" x14ac:dyDescent="0.2">
      <c r="C27" s="19"/>
      <c r="D27" s="20"/>
      <c r="E27" s="21"/>
      <c r="F27" s="22"/>
      <c r="G27" s="46"/>
      <c r="H27" s="24"/>
      <c r="I27" s="25"/>
      <c r="J27" s="26"/>
      <c r="K27" s="25"/>
      <c r="L27" s="25"/>
    </row>
    <row r="28" spans="1:20" s="4" customFormat="1" ht="12.75" hidden="1" customHeight="1" x14ac:dyDescent="0.2">
      <c r="C28" s="19"/>
      <c r="D28" s="20"/>
      <c r="E28" s="21"/>
      <c r="F28" s="22"/>
      <c r="G28" s="46"/>
      <c r="H28" s="24"/>
      <c r="I28" s="25"/>
      <c r="J28" s="26"/>
      <c r="K28" s="25"/>
      <c r="L28" s="25"/>
    </row>
    <row r="29" spans="1:20" s="4" customFormat="1" ht="12.75" hidden="1" customHeight="1" x14ac:dyDescent="0.2">
      <c r="C29" s="19"/>
      <c r="D29" s="20"/>
      <c r="E29" s="21"/>
      <c r="F29" s="22"/>
      <c r="G29" s="46"/>
      <c r="H29" s="24"/>
      <c r="I29" s="25"/>
      <c r="J29" s="26"/>
      <c r="K29" s="25"/>
      <c r="L29" s="25"/>
    </row>
    <row r="30" spans="1:20" s="4" customFormat="1" ht="12.75" customHeight="1" x14ac:dyDescent="0.2">
      <c r="C30" s="47" t="s">
        <v>26</v>
      </c>
      <c r="D30" s="7">
        <v>55.229356000000003</v>
      </c>
      <c r="E30" s="48">
        <v>-6.2570728313920965E-3</v>
      </c>
      <c r="F30" s="48">
        <v>1.7861053600937593E-2</v>
      </c>
      <c r="G30" s="48">
        <v>1.9751616392114313E-2</v>
      </c>
      <c r="H30" s="49">
        <v>738.46895300000006</v>
      </c>
      <c r="I30" s="48">
        <v>1.5316571349157648E-2</v>
      </c>
      <c r="J30" s="48">
        <v>2.460649391430314E-2</v>
      </c>
      <c r="K30" s="48">
        <v>3.6684284260272815E-2</v>
      </c>
      <c r="L30" s="48">
        <v>4.5632768358057074E-2</v>
      </c>
    </row>
    <row r="31" spans="1:20" s="4" customFormat="1" ht="12.75" customHeight="1" x14ac:dyDescent="0.2">
      <c r="C31" s="35" t="s">
        <v>27</v>
      </c>
      <c r="D31" s="50">
        <v>47.734856999999998</v>
      </c>
      <c r="E31" s="25">
        <v>-5.4221376339451677E-3</v>
      </c>
      <c r="F31" s="25">
        <v>1.8519765838453939E-2</v>
      </c>
      <c r="G31" s="25">
        <v>3.9836469187571888E-2</v>
      </c>
      <c r="H31" s="51">
        <v>646.95036100000004</v>
      </c>
      <c r="I31" s="25">
        <v>3.1885937135492703E-2</v>
      </c>
      <c r="J31" s="25">
        <v>3.9133605691613838E-2</v>
      </c>
      <c r="K31" s="25">
        <v>4.4868605093786984E-2</v>
      </c>
      <c r="L31" s="25">
        <v>5.2681740664136667E-2</v>
      </c>
      <c r="M31" s="52"/>
      <c r="N31" s="52"/>
      <c r="O31" s="52"/>
      <c r="P31" s="52"/>
      <c r="Q31" s="52"/>
      <c r="R31" s="52"/>
      <c r="S31" s="52"/>
      <c r="T31" s="52"/>
    </row>
    <row r="32" spans="1:20" s="4" customFormat="1" ht="12.75" customHeight="1" x14ac:dyDescent="0.2">
      <c r="C32" s="53" t="s">
        <v>28</v>
      </c>
      <c r="D32" s="20">
        <v>37.849057000000002</v>
      </c>
      <c r="E32" s="25">
        <v>-2.4063430804966313E-2</v>
      </c>
      <c r="F32" s="25">
        <v>1.1676461216292289E-3</v>
      </c>
      <c r="G32" s="25">
        <v>2.8067513771570463E-2</v>
      </c>
      <c r="H32" s="51">
        <v>518.26735599999995</v>
      </c>
      <c r="I32" s="25">
        <v>1.9110997768045701E-2</v>
      </c>
      <c r="J32" s="25">
        <v>2.6592678678674764E-2</v>
      </c>
      <c r="K32" s="25">
        <v>3.4008665128690829E-2</v>
      </c>
      <c r="L32" s="25">
        <v>4.2420065900328874E-2</v>
      </c>
      <c r="M32" s="52"/>
      <c r="N32" s="52"/>
      <c r="O32" s="52"/>
      <c r="P32" s="52"/>
      <c r="Q32" s="52"/>
      <c r="R32" s="52"/>
      <c r="S32" s="52"/>
      <c r="T32" s="52"/>
    </row>
    <row r="33" spans="2:20" s="4" customFormat="1" ht="12.75" customHeight="1" x14ac:dyDescent="0.2">
      <c r="C33" s="53" t="s">
        <v>29</v>
      </c>
      <c r="D33" s="20">
        <v>4.934939</v>
      </c>
      <c r="E33" s="25">
        <v>0.11240250578805844</v>
      </c>
      <c r="F33" s="25">
        <v>0.17864351216965302</v>
      </c>
      <c r="G33" s="25">
        <v>0.21750405619408109</v>
      </c>
      <c r="H33" s="51">
        <v>52.184013999999998</v>
      </c>
      <c r="I33" s="25">
        <v>9.251330877398245E-2</v>
      </c>
      <c r="J33" s="25">
        <v>0.17382155654740217</v>
      </c>
      <c r="K33" s="25">
        <v>0.10814153464456422</v>
      </c>
      <c r="L33" s="25">
        <v>0.17686980429929067</v>
      </c>
      <c r="M33" s="52"/>
      <c r="N33" s="52"/>
      <c r="O33" s="52"/>
      <c r="P33" s="52"/>
      <c r="Q33" s="52"/>
      <c r="R33" s="52"/>
      <c r="S33" s="52"/>
      <c r="T33" s="52"/>
    </row>
    <row r="34" spans="2:20" s="4" customFormat="1" ht="12.75" customHeight="1" x14ac:dyDescent="0.2">
      <c r="C34" s="53" t="s">
        <v>30</v>
      </c>
      <c r="D34" s="20">
        <v>4.1605790000000002</v>
      </c>
      <c r="E34" s="25">
        <v>-1.3410532700770861E-2</v>
      </c>
      <c r="F34" s="25">
        <v>1.7444901753276731E-2</v>
      </c>
      <c r="G34" s="25">
        <v>1.2344518188861731E-2</v>
      </c>
      <c r="H34" s="51">
        <v>67.265887000000006</v>
      </c>
      <c r="I34" s="25">
        <v>2.3916183827254356E-2</v>
      </c>
      <c r="J34" s="25">
        <v>2.9457763272143556E-2</v>
      </c>
      <c r="K34" s="25">
        <v>2.2733288820778519E-2</v>
      </c>
      <c r="L34" s="25">
        <v>3.0796007959080107E-2</v>
      </c>
      <c r="M34" s="52"/>
      <c r="N34" s="52"/>
      <c r="O34" s="52"/>
      <c r="P34" s="52"/>
      <c r="Q34" s="52"/>
      <c r="R34" s="52"/>
      <c r="S34" s="52"/>
      <c r="T34" s="52"/>
    </row>
    <row r="35" spans="2:20" s="4" customFormat="1" ht="12.75" customHeight="1" x14ac:dyDescent="0.2">
      <c r="C35" s="54" t="s">
        <v>31</v>
      </c>
      <c r="D35" s="55">
        <v>7.1537670000000002</v>
      </c>
      <c r="E35" s="56">
        <v>-2.0340577626227319E-2</v>
      </c>
      <c r="F35" s="56">
        <v>4.6606446934402967E-3</v>
      </c>
      <c r="G35" s="56">
        <v>4.0728169343555942E-2</v>
      </c>
      <c r="H35" s="57">
        <v>88.575399000000004</v>
      </c>
      <c r="I35" s="56">
        <v>8.9430049724177341E-3</v>
      </c>
      <c r="J35" s="56">
        <v>2.0268719820458525E-2</v>
      </c>
      <c r="K35" s="56">
        <v>9.6416165855821578E-3</v>
      </c>
      <c r="L35" s="56">
        <v>1.7720358118616497E-2</v>
      </c>
      <c r="M35" s="52"/>
      <c r="N35" s="52"/>
      <c r="O35" s="52"/>
      <c r="P35" s="52"/>
      <c r="Q35" s="52"/>
      <c r="R35" s="52"/>
      <c r="S35" s="52"/>
      <c r="T35" s="52"/>
    </row>
    <row r="36" spans="2:20" s="4" customFormat="1" ht="12.75" customHeight="1" x14ac:dyDescent="0.2">
      <c r="B36" s="58"/>
      <c r="C36" s="59"/>
      <c r="E36" s="60"/>
      <c r="F36" s="60"/>
      <c r="G36" s="60"/>
      <c r="H36" s="61"/>
      <c r="I36" s="60"/>
      <c r="J36" s="60"/>
      <c r="K36" s="60"/>
      <c r="L36" s="60"/>
    </row>
    <row r="37" spans="2:20" s="4" customFormat="1" ht="29.25" customHeight="1" x14ac:dyDescent="0.2">
      <c r="B37" s="58"/>
      <c r="C37" s="170" t="s">
        <v>32</v>
      </c>
      <c r="D37" s="173" t="s">
        <v>1</v>
      </c>
      <c r="E37" s="174"/>
      <c r="F37" s="174"/>
      <c r="G37" s="173" t="s">
        <v>2</v>
      </c>
      <c r="H37" s="174"/>
      <c r="I37" s="174"/>
      <c r="J37" s="175"/>
      <c r="K37" s="173" t="s">
        <v>3</v>
      </c>
      <c r="L37" s="175"/>
    </row>
    <row r="38" spans="2:20" s="4" customFormat="1" ht="47.25" customHeight="1" x14ac:dyDescent="0.2">
      <c r="B38" s="58"/>
      <c r="C38" s="171"/>
      <c r="D38" s="176" t="str">
        <f>D5</f>
        <v>Données brutes  aout 2023</v>
      </c>
      <c r="E38" s="178" t="str">
        <f>E5</f>
        <v>Taux de croissance  aout 2023 / aout 2022</v>
      </c>
      <c r="F38" s="179"/>
      <c r="G38" s="180" t="str">
        <f>G5</f>
        <v>Rappel :
Taux ACM CVS-CJO à fin aout 2022</v>
      </c>
      <c r="H38" s="182" t="str">
        <f>H5</f>
        <v>Données brutes sept 2022 - aout 2023</v>
      </c>
      <c r="I38" s="178" t="str">
        <f>I5</f>
        <v>Taux ACM (sept 2022 - juin 2023 / juil 2021 - aout 2022)</v>
      </c>
      <c r="J38" s="179"/>
      <c r="K38" s="178" t="str">
        <f>K5</f>
        <v>( janv à aout 2023 ) /
( janv à aout 2022 )</v>
      </c>
      <c r="L38" s="179"/>
    </row>
    <row r="39" spans="2:20" s="4" customFormat="1" ht="40.5" customHeight="1" x14ac:dyDescent="0.2">
      <c r="B39" s="58"/>
      <c r="C39" s="172"/>
      <c r="D39" s="177"/>
      <c r="E39" s="5" t="s">
        <v>4</v>
      </c>
      <c r="F39" s="5" t="s">
        <v>5</v>
      </c>
      <c r="G39" s="181"/>
      <c r="H39" s="183"/>
      <c r="I39" s="5" t="s">
        <v>4</v>
      </c>
      <c r="J39" s="5" t="s">
        <v>5</v>
      </c>
      <c r="K39" s="5" t="s">
        <v>4</v>
      </c>
      <c r="L39" s="5" t="s">
        <v>5</v>
      </c>
    </row>
    <row r="40" spans="2:20" s="4" customFormat="1" ht="12.75" customHeight="1" x14ac:dyDescent="0.2">
      <c r="B40" s="58"/>
      <c r="C40" s="6" t="s">
        <v>6</v>
      </c>
      <c r="D40" s="7">
        <v>186.90650300000001</v>
      </c>
      <c r="E40" s="8">
        <v>-5.5045931486600641E-2</v>
      </c>
      <c r="F40" s="9">
        <v>-2.8781325462025276E-2</v>
      </c>
      <c r="G40" s="8">
        <v>-4.2417121931569435E-3</v>
      </c>
      <c r="H40" s="62">
        <v>2413.0323229999999</v>
      </c>
      <c r="I40" s="8">
        <v>-1.5012893188100285E-2</v>
      </c>
      <c r="J40" s="9">
        <v>-1.3988018506292832E-2</v>
      </c>
      <c r="K40" s="8">
        <v>-1.5287998894573995E-2</v>
      </c>
      <c r="L40" s="8">
        <v>-1.7621475513272533E-2</v>
      </c>
    </row>
    <row r="41" spans="2:20" s="4" customFormat="1" ht="12.75" customHeight="1" x14ac:dyDescent="0.2">
      <c r="B41" s="58"/>
      <c r="C41" s="11" t="s">
        <v>7</v>
      </c>
      <c r="D41" s="12">
        <v>105.42060100000002</v>
      </c>
      <c r="E41" s="13">
        <v>-8.2338537659346733E-2</v>
      </c>
      <c r="F41" s="14">
        <v>-4.9304778865391086E-2</v>
      </c>
      <c r="G41" s="15">
        <v>-2.9292465743161022E-2</v>
      </c>
      <c r="H41" s="16">
        <v>1430.7744210000003</v>
      </c>
      <c r="I41" s="17">
        <v>-2.1621208685001281E-2</v>
      </c>
      <c r="J41" s="18">
        <v>-2.0056567896065913E-2</v>
      </c>
      <c r="K41" s="17">
        <v>-2.3996302602804387E-2</v>
      </c>
      <c r="L41" s="17">
        <v>-2.5045155334304847E-2</v>
      </c>
    </row>
    <row r="42" spans="2:20" s="4" customFormat="1" ht="12.75" customHeight="1" x14ac:dyDescent="0.2">
      <c r="B42" s="58"/>
      <c r="C42" s="19" t="s">
        <v>8</v>
      </c>
      <c r="D42" s="20">
        <v>30.046620999999998</v>
      </c>
      <c r="E42" s="21">
        <v>-3.2751871891943618E-2</v>
      </c>
      <c r="F42" s="22">
        <v>-2.2631587453445734E-2</v>
      </c>
      <c r="G42" s="23">
        <v>-2.6028086063223932E-2</v>
      </c>
      <c r="H42" s="24">
        <v>453.97792100000009</v>
      </c>
      <c r="I42" s="25">
        <v>-1.9069757290646194E-4</v>
      </c>
      <c r="J42" s="26">
        <v>5.5522247997541463E-3</v>
      </c>
      <c r="K42" s="25">
        <v>6.6997005362754436E-3</v>
      </c>
      <c r="L42" s="25">
        <v>9.3535835380951227E-3</v>
      </c>
    </row>
    <row r="43" spans="2:20" s="4" customFormat="1" ht="12.75" customHeight="1" x14ac:dyDescent="0.2">
      <c r="B43" s="58"/>
      <c r="C43" s="27" t="s">
        <v>9</v>
      </c>
      <c r="D43" s="20">
        <v>9.1619550000000007</v>
      </c>
      <c r="E43" s="21">
        <v>-0.10188014991479977</v>
      </c>
      <c r="F43" s="22">
        <v>-8.7879651997793684E-2</v>
      </c>
      <c r="G43" s="23">
        <v>-8.9014458601431867E-2</v>
      </c>
      <c r="H43" s="24">
        <v>126.65653100000002</v>
      </c>
      <c r="I43" s="25">
        <v>-4.6941895453780691E-2</v>
      </c>
      <c r="J43" s="26">
        <v>-4.0826285718126298E-2</v>
      </c>
      <c r="K43" s="25">
        <v>-4.1187870811162153E-2</v>
      </c>
      <c r="L43" s="25">
        <v>-3.8613294742324111E-2</v>
      </c>
    </row>
    <row r="44" spans="2:20" s="4" customFormat="1" ht="12.75" customHeight="1" x14ac:dyDescent="0.2">
      <c r="B44" s="58"/>
      <c r="C44" s="27" t="s">
        <v>10</v>
      </c>
      <c r="D44" s="20">
        <v>17.642161999999999</v>
      </c>
      <c r="E44" s="21">
        <v>1.0939821966537977E-5</v>
      </c>
      <c r="F44" s="22">
        <v>1.5866296816846592E-3</v>
      </c>
      <c r="G44" s="23">
        <v>8.022066086565971E-5</v>
      </c>
      <c r="H44" s="24">
        <v>257.91825799999998</v>
      </c>
      <c r="I44" s="25">
        <v>1.8845578696622844E-2</v>
      </c>
      <c r="J44" s="26">
        <v>2.3170463734870639E-2</v>
      </c>
      <c r="K44" s="25">
        <v>2.7585602812910448E-2</v>
      </c>
      <c r="L44" s="25">
        <v>2.9422302901614739E-2</v>
      </c>
    </row>
    <row r="45" spans="2:20" s="4" customFormat="1" ht="12.75" customHeight="1" x14ac:dyDescent="0.2">
      <c r="B45" s="58"/>
      <c r="C45" s="27" t="s">
        <v>11</v>
      </c>
      <c r="D45" s="20">
        <v>3.1213249999999997</v>
      </c>
      <c r="E45" s="21">
        <v>4.6538859416529466E-3</v>
      </c>
      <c r="F45" s="22">
        <v>1.3226643927963577E-2</v>
      </c>
      <c r="G45" s="23">
        <v>1.0427555419709966E-2</v>
      </c>
      <c r="H45" s="24">
        <v>67.636911999999995</v>
      </c>
      <c r="I45" s="25">
        <v>1.8322557978043053E-2</v>
      </c>
      <c r="J45" s="26">
        <v>2.8502718477745104E-2</v>
      </c>
      <c r="K45" s="25">
        <v>1.8404245596191027E-2</v>
      </c>
      <c r="L45" s="25">
        <v>2.5164958601418874E-2</v>
      </c>
    </row>
    <row r="46" spans="2:20" s="4" customFormat="1" ht="12.75" customHeight="1" x14ac:dyDescent="0.2">
      <c r="B46" s="58"/>
      <c r="C46" s="28" t="s">
        <v>12</v>
      </c>
      <c r="D46" s="20">
        <v>45.797035000000001</v>
      </c>
      <c r="E46" s="21">
        <v>-0.12031191456377188</v>
      </c>
      <c r="F46" s="22">
        <v>-6.5020676038040071E-2</v>
      </c>
      <c r="G46" s="23">
        <v>-2.9211851945422196E-2</v>
      </c>
      <c r="H46" s="24">
        <v>594.61343100000011</v>
      </c>
      <c r="I46" s="25">
        <v>-2.7444953801783467E-2</v>
      </c>
      <c r="J46" s="26">
        <v>-3.1916398512639388E-2</v>
      </c>
      <c r="K46" s="25">
        <v>-3.1284101518792684E-2</v>
      </c>
      <c r="L46" s="25">
        <v>-3.808225278790367E-2</v>
      </c>
    </row>
    <row r="47" spans="2:20" s="4" customFormat="1" ht="12.75" customHeight="1" x14ac:dyDescent="0.2">
      <c r="B47" s="58"/>
      <c r="C47" s="29" t="s">
        <v>13</v>
      </c>
      <c r="D47" s="20">
        <v>8.843706000000001</v>
      </c>
      <c r="E47" s="21">
        <v>-4.5624939499739225E-2</v>
      </c>
      <c r="F47" s="22">
        <v>-2.4597619633905499E-2</v>
      </c>
      <c r="G47" s="23">
        <v>-2.6442172969849076E-2</v>
      </c>
      <c r="H47" s="24">
        <v>123.15670999999999</v>
      </c>
      <c r="I47" s="25">
        <v>1.0710643022244559E-2</v>
      </c>
      <c r="J47" s="26">
        <v>1.2267154940514891E-2</v>
      </c>
      <c r="K47" s="25">
        <v>1.6171179130298308E-2</v>
      </c>
      <c r="L47" s="25">
        <v>1.5259488992985126E-2</v>
      </c>
    </row>
    <row r="48" spans="2:20" s="4" customFormat="1" ht="12.75" customHeight="1" x14ac:dyDescent="0.2">
      <c r="B48" s="58"/>
      <c r="C48" s="29" t="s">
        <v>14</v>
      </c>
      <c r="D48" s="20">
        <v>36.156455000000001</v>
      </c>
      <c r="E48" s="21">
        <v>-0.14057947213998179</v>
      </c>
      <c r="F48" s="22">
        <v>-7.9105356681937855E-2</v>
      </c>
      <c r="G48" s="23">
        <v>-3.0265699177841277E-2</v>
      </c>
      <c r="H48" s="24">
        <v>456.81651099999993</v>
      </c>
      <c r="I48" s="25">
        <v>-3.9988873099831346E-2</v>
      </c>
      <c r="J48" s="26">
        <v>-4.6224730390534541E-2</v>
      </c>
      <c r="K48" s="25">
        <v>-4.6368431347286854E-2</v>
      </c>
      <c r="L48" s="25">
        <v>-5.5039365575597743E-2</v>
      </c>
    </row>
    <row r="49" spans="2:12" s="4" customFormat="1" ht="12.75" customHeight="1" x14ac:dyDescent="0.2">
      <c r="B49" s="58"/>
      <c r="C49" s="30" t="s">
        <v>15</v>
      </c>
      <c r="D49" s="20">
        <v>5.6176570000000003</v>
      </c>
      <c r="E49" s="21">
        <v>-0.21814980234739179</v>
      </c>
      <c r="F49" s="22">
        <v>-0.20897223704150958</v>
      </c>
      <c r="G49" s="23">
        <v>-0.15940932468642166</v>
      </c>
      <c r="H49" s="24">
        <v>81.068939999999984</v>
      </c>
      <c r="I49" s="25">
        <v>-0.22685023728292708</v>
      </c>
      <c r="J49" s="26">
        <v>-0.2165782491835524</v>
      </c>
      <c r="K49" s="25">
        <v>-0.25784306197784035</v>
      </c>
      <c r="L49" s="25">
        <v>-0.25150612086036328</v>
      </c>
    </row>
    <row r="50" spans="2:12" s="4" customFormat="1" ht="12.75" customHeight="1" x14ac:dyDescent="0.2">
      <c r="B50" s="58"/>
      <c r="C50" s="19" t="s">
        <v>16</v>
      </c>
      <c r="D50" s="20">
        <v>12.753101000000001</v>
      </c>
      <c r="E50" s="21">
        <v>-3.5083694647605412E-2</v>
      </c>
      <c r="F50" s="22">
        <v>-1.0523863704736791E-2</v>
      </c>
      <c r="G50" s="31">
        <v>3.5435264320409221E-2</v>
      </c>
      <c r="H50" s="24">
        <v>164.21924300000001</v>
      </c>
      <c r="I50" s="32">
        <v>3.6592607310884873E-2</v>
      </c>
      <c r="J50" s="26">
        <v>3.7145484682669982E-2</v>
      </c>
      <c r="K50" s="25">
        <v>3.4139021320795715E-2</v>
      </c>
      <c r="L50" s="25">
        <v>3.3138134209314885E-2</v>
      </c>
    </row>
    <row r="51" spans="2:12" s="4" customFormat="1" ht="12.75" customHeight="1" x14ac:dyDescent="0.2">
      <c r="B51" s="58"/>
      <c r="C51" s="19" t="s">
        <v>17</v>
      </c>
      <c r="D51" s="20">
        <v>9.0647710000000004</v>
      </c>
      <c r="E51" s="21">
        <v>-6.2567393171818475E-3</v>
      </c>
      <c r="F51" s="22">
        <v>5.8218706817327881E-3</v>
      </c>
      <c r="G51" s="23">
        <v>-8.7929590156918813E-3</v>
      </c>
      <c r="H51" s="24">
        <v>108.68402499999999</v>
      </c>
      <c r="I51" s="25">
        <v>2.7717890463797801E-2</v>
      </c>
      <c r="J51" s="26">
        <v>3.7052569058496632E-2</v>
      </c>
      <c r="K51" s="25">
        <v>1.8425931967917641E-2</v>
      </c>
      <c r="L51" s="25">
        <v>2.3945601397151739E-2</v>
      </c>
    </row>
    <row r="52" spans="2:12" s="4" customFormat="1" ht="12.75" customHeight="1" x14ac:dyDescent="0.2">
      <c r="B52" s="58"/>
      <c r="C52" s="27" t="s">
        <v>18</v>
      </c>
      <c r="D52" s="20">
        <v>5.8165719999999999</v>
      </c>
      <c r="E52" s="21">
        <v>-9.3950052599427458E-3</v>
      </c>
      <c r="F52" s="22">
        <v>1.7709658558946684E-2</v>
      </c>
      <c r="G52" s="23">
        <v>1.6818430071180224E-2</v>
      </c>
      <c r="H52" s="24">
        <v>69.442716999999988</v>
      </c>
      <c r="I52" s="25">
        <v>3.0038127422419292E-2</v>
      </c>
      <c r="J52" s="26">
        <v>4.502053165618003E-2</v>
      </c>
      <c r="K52" s="25">
        <v>1.6687666933134171E-2</v>
      </c>
      <c r="L52" s="25">
        <v>2.6642113717042726E-2</v>
      </c>
    </row>
    <row r="53" spans="2:12" s="4" customFormat="1" ht="12.75" customHeight="1" x14ac:dyDescent="0.2">
      <c r="B53" s="58"/>
      <c r="C53" s="27" t="s">
        <v>19</v>
      </c>
      <c r="D53" s="20">
        <v>3.2481990000000001</v>
      </c>
      <c r="E53" s="21">
        <v>-5.8705759533450586E-4</v>
      </c>
      <c r="F53" s="22">
        <v>-1.5020211869178346E-2</v>
      </c>
      <c r="G53" s="23">
        <v>-5.0644418850496642E-2</v>
      </c>
      <c r="H53" s="24">
        <v>39.241307000000006</v>
      </c>
      <c r="I53" s="25">
        <v>2.363741090653515E-2</v>
      </c>
      <c r="J53" s="26">
        <v>2.3106902865806411E-2</v>
      </c>
      <c r="K53" s="25">
        <v>2.1551881721111776E-2</v>
      </c>
      <c r="L53" s="25">
        <v>1.9187230326829896E-2</v>
      </c>
    </row>
    <row r="54" spans="2:12" s="4" customFormat="1" ht="12.75" customHeight="1" x14ac:dyDescent="0.2">
      <c r="B54" s="58"/>
      <c r="C54" s="33" t="s">
        <v>20</v>
      </c>
      <c r="D54" s="12">
        <v>81.485901999999996</v>
      </c>
      <c r="E54" s="13">
        <v>-1.7231574462858612E-2</v>
      </c>
      <c r="F54" s="14">
        <v>1.8401073910401244E-3</v>
      </c>
      <c r="G54" s="34">
        <v>3.5264470895639333E-2</v>
      </c>
      <c r="H54" s="16">
        <v>982.25790200000006</v>
      </c>
      <c r="I54" s="17">
        <v>-5.225796245325709E-3</v>
      </c>
      <c r="J54" s="18">
        <v>-5.0144277544938998E-3</v>
      </c>
      <c r="K54" s="17">
        <v>-2.3458884184155426E-3</v>
      </c>
      <c r="L54" s="17">
        <v>-6.7100017603650697E-3</v>
      </c>
    </row>
    <row r="55" spans="2:12" s="4" customFormat="1" ht="12.75" customHeight="1" x14ac:dyDescent="0.2">
      <c r="B55" s="58"/>
      <c r="C55" s="35" t="s">
        <v>21</v>
      </c>
      <c r="D55" s="20">
        <v>61.613484999999997</v>
      </c>
      <c r="E55" s="21">
        <v>1.7148173059085003E-3</v>
      </c>
      <c r="F55" s="22">
        <v>2.0524721130760426E-2</v>
      </c>
      <c r="G55" s="23">
        <v>5.3579800450493931E-2</v>
      </c>
      <c r="H55" s="24">
        <v>730.81997299999989</v>
      </c>
      <c r="I55" s="25">
        <v>1.579323259843779E-3</v>
      </c>
      <c r="J55" s="26">
        <v>1.2007102656192981E-3</v>
      </c>
      <c r="K55" s="25">
        <v>6.4201668679999546E-3</v>
      </c>
      <c r="L55" s="25">
        <v>5.2229907023337852E-4</v>
      </c>
    </row>
    <row r="56" spans="2:12" s="4" customFormat="1" ht="12.75" customHeight="1" x14ac:dyDescent="0.2">
      <c r="B56" s="58"/>
      <c r="C56" s="36" t="s">
        <v>22</v>
      </c>
      <c r="D56" s="20">
        <v>58.483573000000007</v>
      </c>
      <c r="E56" s="21">
        <v>4.5527782853005405E-3</v>
      </c>
      <c r="F56" s="22">
        <v>2.2344361284612813E-2</v>
      </c>
      <c r="G56" s="23">
        <v>7.8153619098942251E-2</v>
      </c>
      <c r="H56" s="24">
        <v>690.56584499999997</v>
      </c>
      <c r="I56" s="25">
        <v>1.0208156547000247E-2</v>
      </c>
      <c r="J56" s="26">
        <v>9.2612845962054546E-3</v>
      </c>
      <c r="K56" s="25">
        <v>1.306209320361007E-2</v>
      </c>
      <c r="L56" s="25">
        <v>5.8367033735846618E-3</v>
      </c>
    </row>
    <row r="57" spans="2:12" s="4" customFormat="1" ht="12.75" customHeight="1" x14ac:dyDescent="0.2">
      <c r="B57" s="58"/>
      <c r="C57" s="29" t="s">
        <v>23</v>
      </c>
      <c r="D57" s="37">
        <v>3.129912</v>
      </c>
      <c r="E57" s="21">
        <v>-4.8512339135544535E-2</v>
      </c>
      <c r="F57" s="22">
        <v>-9.1991615906655833E-3</v>
      </c>
      <c r="G57" s="23">
        <v>-0.21459572891611622</v>
      </c>
      <c r="H57" s="24">
        <v>40.254127999999994</v>
      </c>
      <c r="I57" s="25">
        <v>-0.1264279403975489</v>
      </c>
      <c r="J57" s="26">
        <v>-0.11955282970173664</v>
      </c>
      <c r="K57" s="25">
        <v>-9.8587193205602053E-2</v>
      </c>
      <c r="L57" s="25">
        <v>-8.4009656031963864E-2</v>
      </c>
    </row>
    <row r="58" spans="2:12" s="4" customFormat="1" ht="12.75" customHeight="1" x14ac:dyDescent="0.2">
      <c r="B58" s="58"/>
      <c r="C58" s="35" t="s">
        <v>24</v>
      </c>
      <c r="D58" s="20">
        <v>19.872417000000002</v>
      </c>
      <c r="E58" s="21">
        <v>-7.1670512357799976E-2</v>
      </c>
      <c r="F58" s="22">
        <v>-5.0658417688620783E-2</v>
      </c>
      <c r="G58" s="23">
        <v>-1.3375573065003477E-2</v>
      </c>
      <c r="H58" s="24">
        <v>251.437929</v>
      </c>
      <c r="I58" s="25">
        <v>-2.449046481429662E-2</v>
      </c>
      <c r="J58" s="26">
        <v>-2.2640095162195006E-2</v>
      </c>
      <c r="K58" s="25">
        <v>-2.6931205762247945E-2</v>
      </c>
      <c r="L58" s="25">
        <v>-2.7384984252079358E-2</v>
      </c>
    </row>
    <row r="59" spans="2:12" s="4" customFormat="1" ht="12.75" customHeight="1" x14ac:dyDescent="0.2">
      <c r="B59" s="58"/>
      <c r="C59" s="38" t="s">
        <v>25</v>
      </c>
      <c r="D59" s="39">
        <v>177.84173200000001</v>
      </c>
      <c r="E59" s="40">
        <v>-5.7404767921867328E-2</v>
      </c>
      <c r="F59" s="41">
        <v>-3.0379657122226122E-2</v>
      </c>
      <c r="G59" s="42">
        <v>-4.0362396483626384E-3</v>
      </c>
      <c r="H59" s="43">
        <v>2304.3482979999999</v>
      </c>
      <c r="I59" s="44">
        <v>-1.6940703267339652E-2</v>
      </c>
      <c r="J59" s="45">
        <v>-1.6281313475444481E-2</v>
      </c>
      <c r="K59" s="44">
        <v>-1.6857083987324106E-2</v>
      </c>
      <c r="L59" s="44">
        <v>-1.9504169020866935E-2</v>
      </c>
    </row>
    <row r="60" spans="2:12" s="4" customFormat="1" ht="12.75" hidden="1" customHeight="1" x14ac:dyDescent="0.2">
      <c r="B60" s="58"/>
      <c r="C60" s="19"/>
      <c r="D60" s="20"/>
      <c r="E60" s="21"/>
      <c r="F60" s="22"/>
      <c r="G60" s="46"/>
      <c r="H60" s="24"/>
      <c r="I60" s="25"/>
      <c r="J60" s="26"/>
      <c r="K60" s="25"/>
      <c r="L60" s="25"/>
    </row>
    <row r="61" spans="2:12" s="4" customFormat="1" ht="12.75" hidden="1" customHeight="1" x14ac:dyDescent="0.2">
      <c r="B61" s="58"/>
      <c r="C61" s="19"/>
      <c r="D61" s="20"/>
      <c r="E61" s="21"/>
      <c r="F61" s="22"/>
      <c r="G61" s="46"/>
      <c r="H61" s="24"/>
      <c r="I61" s="25"/>
      <c r="J61" s="26"/>
      <c r="K61" s="25"/>
      <c r="L61" s="25"/>
    </row>
    <row r="62" spans="2:12" s="4" customFormat="1" ht="57" hidden="1" customHeight="1" x14ac:dyDescent="0.2">
      <c r="B62" s="58"/>
      <c r="C62" s="19"/>
      <c r="D62" s="20"/>
      <c r="E62" s="21"/>
      <c r="F62" s="22"/>
      <c r="G62" s="46"/>
      <c r="H62" s="24"/>
      <c r="I62" s="25"/>
      <c r="J62" s="26"/>
      <c r="K62" s="25"/>
      <c r="L62" s="25"/>
    </row>
    <row r="63" spans="2:12" s="4" customFormat="1" ht="12.75" customHeight="1" x14ac:dyDescent="0.2">
      <c r="B63" s="58"/>
      <c r="C63" s="47" t="s">
        <v>26</v>
      </c>
      <c r="D63" s="7">
        <v>28.320322999999998</v>
      </c>
      <c r="E63" s="48">
        <v>-5.2616548245085881E-2</v>
      </c>
      <c r="F63" s="48">
        <v>-3.1497237507947307E-2</v>
      </c>
      <c r="G63" s="48">
        <v>8.1434592538311978E-3</v>
      </c>
      <c r="H63" s="49">
        <v>383.28409599999998</v>
      </c>
      <c r="I63" s="48">
        <v>-6.8186143492731111E-3</v>
      </c>
      <c r="J63" s="48">
        <v>2.5371586819589176E-4</v>
      </c>
      <c r="K63" s="48">
        <v>4.9979568168319055E-3</v>
      </c>
      <c r="L63" s="48">
        <v>1.3867097063114953E-2</v>
      </c>
    </row>
    <row r="64" spans="2:12" s="4" customFormat="1" ht="12.75" customHeight="1" x14ac:dyDescent="0.2">
      <c r="B64" s="58"/>
      <c r="C64" s="35" t="s">
        <v>27</v>
      </c>
      <c r="D64" s="50">
        <v>24.255559000000002</v>
      </c>
      <c r="E64" s="25">
        <v>-4.7444646047542061E-2</v>
      </c>
      <c r="F64" s="25">
        <v>-2.5088934778876748E-2</v>
      </c>
      <c r="G64" s="25">
        <v>1.7522033195732201E-2</v>
      </c>
      <c r="H64" s="51">
        <v>333.44363900000002</v>
      </c>
      <c r="I64" s="25">
        <v>4.1992169042179839E-3</v>
      </c>
      <c r="J64" s="25">
        <v>9.1744938068889503E-3</v>
      </c>
      <c r="K64" s="25">
        <v>1.2102207325291214E-2</v>
      </c>
      <c r="L64" s="25">
        <v>1.9784247377206743E-2</v>
      </c>
    </row>
    <row r="65" spans="2:12" s="4" customFormat="1" ht="12.75" customHeight="1" x14ac:dyDescent="0.2">
      <c r="B65" s="58"/>
      <c r="C65" s="53" t="s">
        <v>28</v>
      </c>
      <c r="D65" s="20">
        <v>19.407354000000002</v>
      </c>
      <c r="E65" s="25">
        <v>-5.4486309253388154E-2</v>
      </c>
      <c r="F65" s="25">
        <v>-3.3150349124225986E-2</v>
      </c>
      <c r="G65" s="25">
        <v>5.0657115829517707E-3</v>
      </c>
      <c r="H65" s="51">
        <v>266.307299</v>
      </c>
      <c r="I65" s="25">
        <v>-2.6755612535687145E-3</v>
      </c>
      <c r="J65" s="25">
        <v>2.9314950907448623E-3</v>
      </c>
      <c r="K65" s="25">
        <v>8.7628629852984918E-3</v>
      </c>
      <c r="L65" s="25">
        <v>1.6955836058296647E-2</v>
      </c>
    </row>
    <row r="66" spans="2:12" s="4" customFormat="1" ht="12.75" customHeight="1" x14ac:dyDescent="0.2">
      <c r="B66" s="58"/>
      <c r="C66" s="53" t="s">
        <v>29</v>
      </c>
      <c r="D66" s="20">
        <v>2.0441099999999999</v>
      </c>
      <c r="E66" s="25">
        <v>-3.7516474109691833E-2</v>
      </c>
      <c r="F66" s="25">
        <v>1.5372252016506716E-2</v>
      </c>
      <c r="G66" s="25">
        <v>0.20161059490132982</v>
      </c>
      <c r="H66" s="51">
        <v>22.736585999999999</v>
      </c>
      <c r="I66" s="25">
        <v>3.1161022646272185E-2</v>
      </c>
      <c r="J66" s="25">
        <v>0.1000946933713136</v>
      </c>
      <c r="K66" s="25">
        <v>2.2702478474470933E-2</v>
      </c>
      <c r="L66" s="25">
        <v>7.7049773828203438E-2</v>
      </c>
    </row>
    <row r="67" spans="2:12" s="4" customFormat="1" ht="12.75" customHeight="1" x14ac:dyDescent="0.2">
      <c r="B67" s="58"/>
      <c r="C67" s="53" t="s">
        <v>30</v>
      </c>
      <c r="D67" s="20">
        <v>2.4994369999999999</v>
      </c>
      <c r="E67" s="25">
        <v>-2.2403348670716694E-2</v>
      </c>
      <c r="F67" s="25">
        <v>4.1568272284149277E-3</v>
      </c>
      <c r="G67" s="25">
        <v>8.5036817676169552E-3</v>
      </c>
      <c r="H67" s="51">
        <v>40.512264999999999</v>
      </c>
      <c r="I67" s="25">
        <v>-6.2908013354253667E-3</v>
      </c>
      <c r="J67" s="25">
        <v>-3.4696914707391668E-3</v>
      </c>
      <c r="K67" s="25">
        <v>-4.9536441371560436E-3</v>
      </c>
      <c r="L67" s="25">
        <v>3.5588706477249765E-3</v>
      </c>
    </row>
    <row r="68" spans="2:12" s="4" customFormat="1" ht="12.75" customHeight="1" x14ac:dyDescent="0.2">
      <c r="B68" s="58"/>
      <c r="C68" s="54" t="s">
        <v>31</v>
      </c>
      <c r="D68" s="55">
        <v>3.904026</v>
      </c>
      <c r="E68" s="56">
        <v>-0.10239895157952816</v>
      </c>
      <c r="F68" s="56">
        <v>-8.0674099909578523E-2</v>
      </c>
      <c r="G68" s="56">
        <v>3.4367066651529221E-2</v>
      </c>
      <c r="H68" s="57">
        <v>48.237870000000001</v>
      </c>
      <c r="I68" s="56">
        <v>-2.4161228630407483E-2</v>
      </c>
      <c r="J68" s="56">
        <v>-1.2266316754127482E-2</v>
      </c>
      <c r="K68" s="56">
        <v>-2.7907247702950277E-2</v>
      </c>
      <c r="L68" s="56">
        <v>-1.7337909283841269E-2</v>
      </c>
    </row>
    <row r="69" spans="2:12" s="4" customFormat="1" ht="12.75" customHeight="1" x14ac:dyDescent="0.2">
      <c r="B69" s="58"/>
      <c r="C69" s="59"/>
      <c r="D69" s="63"/>
      <c r="E69" s="60"/>
      <c r="F69" s="60"/>
      <c r="G69" s="60"/>
      <c r="H69" s="61"/>
      <c r="I69" s="60"/>
      <c r="J69" s="60"/>
      <c r="K69" s="60"/>
      <c r="L69" s="60"/>
    </row>
    <row r="70" spans="2:12" s="4" customFormat="1" ht="27" customHeight="1" x14ac:dyDescent="0.2">
      <c r="B70" s="58"/>
      <c r="C70" s="170" t="s">
        <v>33</v>
      </c>
      <c r="D70" s="173" t="s">
        <v>1</v>
      </c>
      <c r="E70" s="174"/>
      <c r="F70" s="174"/>
      <c r="G70" s="173" t="s">
        <v>2</v>
      </c>
      <c r="H70" s="174"/>
      <c r="I70" s="174"/>
      <c r="J70" s="175"/>
      <c r="K70" s="173" t="s">
        <v>3</v>
      </c>
      <c r="L70" s="175"/>
    </row>
    <row r="71" spans="2:12" s="4" customFormat="1" ht="38.25" customHeight="1" x14ac:dyDescent="0.2">
      <c r="B71" s="58"/>
      <c r="C71" s="171"/>
      <c r="D71" s="176" t="str">
        <f>D38</f>
        <v>Données brutes  aout 2023</v>
      </c>
      <c r="E71" s="178" t="str">
        <f>E38</f>
        <v>Taux de croissance  aout 2023 / aout 2022</v>
      </c>
      <c r="F71" s="179"/>
      <c r="G71" s="180" t="str">
        <f>G38</f>
        <v>Rappel :
Taux ACM CVS-CJO à fin aout 2022</v>
      </c>
      <c r="H71" s="182" t="str">
        <f>H38</f>
        <v>Données brutes sept 2022 - aout 2023</v>
      </c>
      <c r="I71" s="178" t="str">
        <f>I38</f>
        <v>Taux ACM (sept 2022 - juin 2023 / juil 2021 - aout 2022)</v>
      </c>
      <c r="J71" s="179"/>
      <c r="K71" s="178" t="str">
        <f>K38</f>
        <v>( janv à aout 2023 ) /
( janv à aout 2022 )</v>
      </c>
      <c r="L71" s="179"/>
    </row>
    <row r="72" spans="2:12" s="4" customFormat="1" ht="38.25" customHeight="1" x14ac:dyDescent="0.2">
      <c r="B72" s="58"/>
      <c r="C72" s="172"/>
      <c r="D72" s="177"/>
      <c r="E72" s="5" t="s">
        <v>4</v>
      </c>
      <c r="F72" s="5" t="s">
        <v>5</v>
      </c>
      <c r="G72" s="181"/>
      <c r="H72" s="183"/>
      <c r="I72" s="5" t="s">
        <v>4</v>
      </c>
      <c r="J72" s="5" t="s">
        <v>5</v>
      </c>
      <c r="K72" s="5" t="s">
        <v>4</v>
      </c>
      <c r="L72" s="5" t="s">
        <v>5</v>
      </c>
    </row>
    <row r="73" spans="2:12" s="4" customFormat="1" ht="12.75" customHeight="1" x14ac:dyDescent="0.2">
      <c r="B73" s="58"/>
      <c r="C73" s="6" t="s">
        <v>6</v>
      </c>
      <c r="D73" s="7">
        <v>203.07390699999999</v>
      </c>
      <c r="E73" s="8">
        <v>-1.716869253451947E-2</v>
      </c>
      <c r="F73" s="9">
        <v>-2.7967440345657568E-3</v>
      </c>
      <c r="G73" s="8">
        <v>5.2235303278616252E-2</v>
      </c>
      <c r="H73" s="62">
        <v>2673.3095579999999</v>
      </c>
      <c r="I73" s="8">
        <v>-1.5202575671868779E-3</v>
      </c>
      <c r="J73" s="9">
        <v>5.6030059919021102E-3</v>
      </c>
      <c r="K73" s="8">
        <v>-7.9858548056072065E-3</v>
      </c>
      <c r="L73" s="8">
        <v>-5.0588601354699669E-3</v>
      </c>
    </row>
    <row r="74" spans="2:12" s="4" customFormat="1" ht="12.75" customHeight="1" x14ac:dyDescent="0.2">
      <c r="B74" s="58"/>
      <c r="C74" s="11" t="s">
        <v>7</v>
      </c>
      <c r="D74" s="12">
        <v>129.75570199999999</v>
      </c>
      <c r="E74" s="13">
        <v>-3.4905333914849179E-2</v>
      </c>
      <c r="F74" s="14">
        <v>-1.3464752918408762E-2</v>
      </c>
      <c r="G74" s="15">
        <v>2.9841588571461797E-2</v>
      </c>
      <c r="H74" s="16">
        <v>1776.7648360000001</v>
      </c>
      <c r="I74" s="17">
        <v>-4.531833577747002E-3</v>
      </c>
      <c r="J74" s="18">
        <v>3.3913619302159415E-3</v>
      </c>
      <c r="K74" s="17">
        <v>-1.4658240399072375E-2</v>
      </c>
      <c r="L74" s="17">
        <v>-1.0271115008569032E-2</v>
      </c>
    </row>
    <row r="75" spans="2:12" s="4" customFormat="1" ht="12.75" customHeight="1" x14ac:dyDescent="0.2">
      <c r="B75" s="58"/>
      <c r="C75" s="19" t="s">
        <v>8</v>
      </c>
      <c r="D75" s="20">
        <v>36.290033999999999</v>
      </c>
      <c r="E75" s="21">
        <v>-8.5567311772627441E-4</v>
      </c>
      <c r="F75" s="22">
        <v>1.6343082713080825E-2</v>
      </c>
      <c r="G75" s="23">
        <v>1.6729933220316795E-2</v>
      </c>
      <c r="H75" s="24">
        <v>565.35542899999996</v>
      </c>
      <c r="I75" s="25">
        <v>2.8419229808035906E-2</v>
      </c>
      <c r="J75" s="26">
        <v>3.5489568898344981E-2</v>
      </c>
      <c r="K75" s="25">
        <v>3.6349612407542642E-2</v>
      </c>
      <c r="L75" s="25">
        <v>3.9493303615401265E-2</v>
      </c>
    </row>
    <row r="76" spans="2:12" s="4" customFormat="1" ht="12.75" customHeight="1" x14ac:dyDescent="0.2">
      <c r="B76" s="58"/>
      <c r="C76" s="27" t="s">
        <v>9</v>
      </c>
      <c r="D76" s="20">
        <v>10.180346000000002</v>
      </c>
      <c r="E76" s="21">
        <v>-4.4818895654889834E-2</v>
      </c>
      <c r="F76" s="22">
        <v>-2.2504427065858312E-2</v>
      </c>
      <c r="G76" s="23">
        <v>2.1316350971349873E-3</v>
      </c>
      <c r="H76" s="24">
        <v>146.51716300000001</v>
      </c>
      <c r="I76" s="25">
        <v>-2.1767842880748955E-2</v>
      </c>
      <c r="J76" s="26">
        <v>-1.3469642374381641E-2</v>
      </c>
      <c r="K76" s="25">
        <v>-2.23679132129605E-2</v>
      </c>
      <c r="L76" s="25">
        <v>-1.6435233031297458E-2</v>
      </c>
    </row>
    <row r="77" spans="2:12" s="4" customFormat="1" ht="12.75" customHeight="1" x14ac:dyDescent="0.2">
      <c r="B77" s="58"/>
      <c r="C77" s="27" t="s">
        <v>10</v>
      </c>
      <c r="D77" s="20">
        <v>20.852290999999997</v>
      </c>
      <c r="E77" s="21">
        <v>1.8330275178282118E-2</v>
      </c>
      <c r="F77" s="22">
        <v>2.6199479675174997E-2</v>
      </c>
      <c r="G77" s="23">
        <v>2.5157389654499651E-2</v>
      </c>
      <c r="H77" s="24">
        <v>312.780214</v>
      </c>
      <c r="I77" s="25">
        <v>4.9344190858957582E-2</v>
      </c>
      <c r="J77" s="26">
        <v>5.5496752335457034E-2</v>
      </c>
      <c r="K77" s="25">
        <v>6.1252536921087453E-2</v>
      </c>
      <c r="L77" s="25">
        <v>6.2754001147393712E-2</v>
      </c>
    </row>
    <row r="78" spans="2:12" s="4" customFormat="1" ht="12.75" customHeight="1" x14ac:dyDescent="0.2">
      <c r="B78" s="58"/>
      <c r="C78" s="27" t="s">
        <v>11</v>
      </c>
      <c r="D78" s="20">
        <v>4.5530559999999998</v>
      </c>
      <c r="E78" s="21">
        <v>1.4842869573900463E-2</v>
      </c>
      <c r="F78" s="22">
        <v>4.5610428736978292E-2</v>
      </c>
      <c r="G78" s="23">
        <v>7.6090611379791007E-3</v>
      </c>
      <c r="H78" s="24">
        <v>96.259669000000002</v>
      </c>
      <c r="I78" s="25">
        <v>4.2165211881599163E-2</v>
      </c>
      <c r="J78" s="26">
        <v>4.9745558696736136E-2</v>
      </c>
      <c r="K78" s="25">
        <v>4.9594278009537307E-2</v>
      </c>
      <c r="L78" s="25">
        <v>5.4913605445420233E-2</v>
      </c>
    </row>
    <row r="79" spans="2:12" s="4" customFormat="1" ht="12.75" customHeight="1" x14ac:dyDescent="0.2">
      <c r="B79" s="58"/>
      <c r="C79" s="28" t="s">
        <v>12</v>
      </c>
      <c r="D79" s="20">
        <v>26.249894000000001</v>
      </c>
      <c r="E79" s="21">
        <v>-5.9786737280251079E-2</v>
      </c>
      <c r="F79" s="22">
        <v>-3.2341363811409174E-2</v>
      </c>
      <c r="G79" s="23">
        <v>2.2723058651218819E-2</v>
      </c>
      <c r="H79" s="24">
        <v>352.45648299999993</v>
      </c>
      <c r="I79" s="25">
        <v>4.7489328120595697E-3</v>
      </c>
      <c r="J79" s="26">
        <v>1.194634499220526E-2</v>
      </c>
      <c r="K79" s="25">
        <v>1.5642337461632128E-3</v>
      </c>
      <c r="L79" s="25">
        <v>3.4964868442577401E-3</v>
      </c>
    </row>
    <row r="80" spans="2:12" s="4" customFormat="1" ht="12.75" customHeight="1" x14ac:dyDescent="0.2">
      <c r="B80" s="58"/>
      <c r="C80" s="29" t="s">
        <v>13</v>
      </c>
      <c r="D80" s="20">
        <v>7.0440500000000004</v>
      </c>
      <c r="E80" s="21">
        <v>2.5086798506678498E-2</v>
      </c>
      <c r="F80" s="22">
        <v>3.9045628747854222E-2</v>
      </c>
      <c r="G80" s="23">
        <v>3.3153567126333883E-3</v>
      </c>
      <c r="H80" s="24">
        <v>102.03631399999998</v>
      </c>
      <c r="I80" s="25">
        <v>5.3139190644648338E-2</v>
      </c>
      <c r="J80" s="26">
        <v>4.9939485056487598E-2</v>
      </c>
      <c r="K80" s="25">
        <v>5.9798956666847758E-2</v>
      </c>
      <c r="L80" s="25">
        <v>4.9140486882103485E-2</v>
      </c>
    </row>
    <row r="81" spans="2:12" s="4" customFormat="1" ht="12.75" customHeight="1" x14ac:dyDescent="0.2">
      <c r="B81" s="58"/>
      <c r="C81" s="29" t="s">
        <v>14</v>
      </c>
      <c r="D81" s="20">
        <v>18.190742999999998</v>
      </c>
      <c r="E81" s="21">
        <v>-9.6564742075547549E-2</v>
      </c>
      <c r="F81" s="22">
        <v>-7.3064735068109954E-2</v>
      </c>
      <c r="G81" s="23">
        <v>3.3740306075973558E-2</v>
      </c>
      <c r="H81" s="24">
        <v>228.12006599999995</v>
      </c>
      <c r="I81" s="25">
        <v>-2.3730556079525233E-2</v>
      </c>
      <c r="J81" s="26">
        <v>-1.2156427640444445E-2</v>
      </c>
      <c r="K81" s="25">
        <v>-3.1529553066105054E-2</v>
      </c>
      <c r="L81" s="25">
        <v>-2.4874423274996782E-2</v>
      </c>
    </row>
    <row r="82" spans="2:12" s="4" customFormat="1" ht="12.75" customHeight="1" x14ac:dyDescent="0.2">
      <c r="B82" s="58"/>
      <c r="C82" s="30" t="s">
        <v>15</v>
      </c>
      <c r="D82" s="20">
        <v>6.0991220000000004</v>
      </c>
      <c r="E82" s="21">
        <v>-0.23707761163411478</v>
      </c>
      <c r="F82" s="22">
        <v>-0.23721744869982453</v>
      </c>
      <c r="G82" s="23">
        <v>-0.14421041650230149</v>
      </c>
      <c r="H82" s="24">
        <v>90.557037999999991</v>
      </c>
      <c r="I82" s="25">
        <v>-0.29689202834658235</v>
      </c>
      <c r="J82" s="26">
        <v>-0.2931717764283277</v>
      </c>
      <c r="K82" s="25">
        <v>-0.33338651196914282</v>
      </c>
      <c r="L82" s="25">
        <v>-0.33066844975132603</v>
      </c>
    </row>
    <row r="83" spans="2:12" s="4" customFormat="1" ht="12.75" customHeight="1" x14ac:dyDescent="0.2">
      <c r="B83" s="58"/>
      <c r="C83" s="19" t="s">
        <v>16</v>
      </c>
      <c r="D83" s="20">
        <v>11.382408</v>
      </c>
      <c r="E83" s="21">
        <v>3.6650596517208145E-2</v>
      </c>
      <c r="F83" s="22">
        <v>8.2316049134784741E-2</v>
      </c>
      <c r="G83" s="31">
        <v>0.10616731237767718</v>
      </c>
      <c r="H83" s="24">
        <v>147.71307300000001</v>
      </c>
      <c r="I83" s="32">
        <v>9.827062518953622E-2</v>
      </c>
      <c r="J83" s="26">
        <v>9.8991657162220914E-2</v>
      </c>
      <c r="K83" s="25">
        <v>9.8534446966269229E-2</v>
      </c>
      <c r="L83" s="25">
        <v>9.4375248198132144E-2</v>
      </c>
    </row>
    <row r="84" spans="2:12" s="4" customFormat="1" ht="12.75" customHeight="1" x14ac:dyDescent="0.2">
      <c r="B84" s="58"/>
      <c r="C84" s="19" t="s">
        <v>17</v>
      </c>
      <c r="D84" s="20">
        <v>47.528646000000002</v>
      </c>
      <c r="E84" s="21">
        <v>-3.4187976352395233E-2</v>
      </c>
      <c r="F84" s="22">
        <v>-1.6098952230986341E-2</v>
      </c>
      <c r="G84" s="23">
        <v>7.0279626101050319E-2</v>
      </c>
      <c r="H84" s="24">
        <v>590.99929799999995</v>
      </c>
      <c r="I84" s="25">
        <v>-6.1058270914100543E-3</v>
      </c>
      <c r="J84" s="26">
        <v>5.4849146779087921E-3</v>
      </c>
      <c r="K84" s="25">
        <v>-3.4639245342371172E-2</v>
      </c>
      <c r="L84" s="25">
        <v>-2.5698452629673185E-2</v>
      </c>
    </row>
    <row r="85" spans="2:12" s="4" customFormat="1" ht="12.75" customHeight="1" x14ac:dyDescent="0.2">
      <c r="B85" s="58"/>
      <c r="C85" s="27" t="s">
        <v>18</v>
      </c>
      <c r="D85" s="20">
        <v>30.174375999999999</v>
      </c>
      <c r="E85" s="21">
        <v>-3.0051630929183171E-2</v>
      </c>
      <c r="F85" s="22">
        <v>-6.9541923081579693E-3</v>
      </c>
      <c r="G85" s="23">
        <v>0.10811549913769536</v>
      </c>
      <c r="H85" s="24">
        <v>378.04838300000006</v>
      </c>
      <c r="I85" s="25">
        <v>-2.0549016167655698E-2</v>
      </c>
      <c r="J85" s="26">
        <v>-8.9340125693441186E-3</v>
      </c>
      <c r="K85" s="25">
        <v>-6.4548703480065472E-2</v>
      </c>
      <c r="L85" s="25">
        <v>-5.567093707359827E-2</v>
      </c>
    </row>
    <row r="86" spans="2:12" s="4" customFormat="1" ht="12.75" customHeight="1" x14ac:dyDescent="0.2">
      <c r="B86" s="58"/>
      <c r="C86" s="27" t="s">
        <v>19</v>
      </c>
      <c r="D86" s="20">
        <v>17.35427</v>
      </c>
      <c r="E86" s="21">
        <v>-4.1296581729133974E-2</v>
      </c>
      <c r="F86" s="22">
        <v>-3.2378869231568186E-2</v>
      </c>
      <c r="G86" s="23">
        <v>6.686857397455892E-3</v>
      </c>
      <c r="H86" s="24">
        <v>212.950918</v>
      </c>
      <c r="I86" s="25">
        <v>2.0612507112145684E-2</v>
      </c>
      <c r="J86" s="26">
        <v>3.2161335226018606E-2</v>
      </c>
      <c r="K86" s="25">
        <v>2.3374753095060985E-2</v>
      </c>
      <c r="L86" s="25">
        <v>3.1428233187967169E-2</v>
      </c>
    </row>
    <row r="87" spans="2:12" s="4" customFormat="1" ht="12.75" customHeight="1" x14ac:dyDescent="0.2">
      <c r="B87" s="58"/>
      <c r="C87" s="33" t="s">
        <v>20</v>
      </c>
      <c r="D87" s="12">
        <v>73.318205000000006</v>
      </c>
      <c r="E87" s="13">
        <v>1.5872467584568506E-2</v>
      </c>
      <c r="F87" s="14">
        <v>1.8712939253348493E-2</v>
      </c>
      <c r="G87" s="34">
        <v>0.10003094232473941</v>
      </c>
      <c r="H87" s="16">
        <v>896.54472200000009</v>
      </c>
      <c r="I87" s="17">
        <v>4.5022221584334332E-3</v>
      </c>
      <c r="J87" s="18">
        <v>1.0022198188000431E-2</v>
      </c>
      <c r="K87" s="17">
        <v>5.4716200391766723E-3</v>
      </c>
      <c r="L87" s="17">
        <v>5.3210414298070496E-3</v>
      </c>
    </row>
    <row r="88" spans="2:12" s="4" customFormat="1" ht="12.75" customHeight="1" x14ac:dyDescent="0.2">
      <c r="B88" s="58"/>
      <c r="C88" s="35" t="s">
        <v>21</v>
      </c>
      <c r="D88" s="20">
        <v>57.446474000000002</v>
      </c>
      <c r="E88" s="21">
        <v>2.5481558746241584E-2</v>
      </c>
      <c r="F88" s="22">
        <v>2.8324152410386993E-2</v>
      </c>
      <c r="G88" s="23">
        <v>0.12110816815234471</v>
      </c>
      <c r="H88" s="24">
        <v>693.9366849999999</v>
      </c>
      <c r="I88" s="25">
        <v>-5.9560654203733021E-3</v>
      </c>
      <c r="J88" s="26">
        <v>-3.6613467916091214E-4</v>
      </c>
      <c r="K88" s="25">
        <v>-5.458130952580964E-3</v>
      </c>
      <c r="L88" s="25">
        <v>-5.9573326020883055E-3</v>
      </c>
    </row>
    <row r="89" spans="2:12" s="4" customFormat="1" ht="12.75" customHeight="1" x14ac:dyDescent="0.2">
      <c r="B89" s="58"/>
      <c r="C89" s="36" t="s">
        <v>22</v>
      </c>
      <c r="D89" s="20">
        <v>53.051656999999999</v>
      </c>
      <c r="E89" s="21">
        <v>2.1141098871723329E-2</v>
      </c>
      <c r="F89" s="22">
        <v>2.4123320588594233E-2</v>
      </c>
      <c r="G89" s="23">
        <v>0.13465502956337705</v>
      </c>
      <c r="H89" s="24">
        <v>641.3841349999999</v>
      </c>
      <c r="I89" s="25">
        <v>3.9016493443178035E-4</v>
      </c>
      <c r="J89" s="26">
        <v>6.0903981974853583E-3</v>
      </c>
      <c r="K89" s="25">
        <v>-6.9598968674622341E-4</v>
      </c>
      <c r="L89" s="25">
        <v>-1.4130046090100601E-3</v>
      </c>
    </row>
    <row r="90" spans="2:12" s="4" customFormat="1" ht="12.75" customHeight="1" x14ac:dyDescent="0.2">
      <c r="B90" s="58"/>
      <c r="C90" s="29" t="s">
        <v>23</v>
      </c>
      <c r="D90" s="37">
        <v>4.3948169999999998</v>
      </c>
      <c r="E90" s="21">
        <v>8.0945663923811528E-2</v>
      </c>
      <c r="F90" s="22">
        <v>7.9442597443755592E-2</v>
      </c>
      <c r="G90" s="23">
        <v>-1.1816897386914937E-2</v>
      </c>
      <c r="H90" s="24">
        <v>52.552550000000011</v>
      </c>
      <c r="I90" s="25">
        <v>-7.7387622092079389E-2</v>
      </c>
      <c r="J90" s="26">
        <v>-7.3109599206732434E-2</v>
      </c>
      <c r="K90" s="25">
        <v>-6.1906069614273584E-2</v>
      </c>
      <c r="L90" s="25">
        <v>-5.9135300227578957E-2</v>
      </c>
    </row>
    <row r="91" spans="2:12" s="4" customFormat="1" ht="12.75" customHeight="1" x14ac:dyDescent="0.2">
      <c r="B91" s="58"/>
      <c r="C91" s="35" t="s">
        <v>24</v>
      </c>
      <c r="D91" s="20">
        <v>15.871731</v>
      </c>
      <c r="E91" s="21">
        <v>-1.7450819862414813E-2</v>
      </c>
      <c r="F91" s="22">
        <v>-1.3805858987414599E-2</v>
      </c>
      <c r="G91" s="23">
        <v>3.0521579412840616E-2</v>
      </c>
      <c r="H91" s="24">
        <v>202.60803700000002</v>
      </c>
      <c r="I91" s="25">
        <v>4.2052017749278692E-2</v>
      </c>
      <c r="J91" s="26">
        <v>4.7292777447029977E-2</v>
      </c>
      <c r="K91" s="25">
        <v>4.4423102695423378E-2</v>
      </c>
      <c r="L91" s="25">
        <v>4.6030170223693823E-2</v>
      </c>
    </row>
    <row r="92" spans="2:12" s="4" customFormat="1" ht="12.75" customHeight="1" x14ac:dyDescent="0.2">
      <c r="B92" s="58"/>
      <c r="C92" s="38" t="s">
        <v>25</v>
      </c>
      <c r="D92" s="39">
        <v>155.54526099999998</v>
      </c>
      <c r="E92" s="40">
        <v>-1.1847964006817202E-2</v>
      </c>
      <c r="F92" s="41">
        <v>1.0838102578487607E-3</v>
      </c>
      <c r="G92" s="42">
        <v>4.7203993011422973E-2</v>
      </c>
      <c r="H92" s="43">
        <v>2082.3102600000002</v>
      </c>
      <c r="I92" s="44">
        <v>-2.1106663294212513E-4</v>
      </c>
      <c r="J92" s="45">
        <v>5.6366590422600726E-3</v>
      </c>
      <c r="K92" s="44">
        <v>-1.6171804550768609E-4</v>
      </c>
      <c r="L92" s="44">
        <v>8.9858224226224692E-4</v>
      </c>
    </row>
    <row r="93" spans="2:12" s="4" customFormat="1" ht="12.75" hidden="1" customHeight="1" x14ac:dyDescent="0.2">
      <c r="B93" s="58"/>
      <c r="C93" s="19"/>
      <c r="D93" s="20"/>
      <c r="E93" s="21"/>
      <c r="F93" s="22"/>
      <c r="G93" s="46"/>
      <c r="H93" s="24"/>
      <c r="I93" s="25"/>
      <c r="J93" s="26"/>
      <c r="K93" s="25"/>
      <c r="L93" s="25"/>
    </row>
    <row r="94" spans="2:12" s="4" customFormat="1" ht="12.75" hidden="1" customHeight="1" x14ac:dyDescent="0.2">
      <c r="B94" s="58"/>
      <c r="C94" s="19"/>
      <c r="D94" s="20"/>
      <c r="E94" s="21"/>
      <c r="F94" s="22"/>
      <c r="G94" s="46"/>
      <c r="H94" s="24"/>
      <c r="I94" s="25"/>
      <c r="J94" s="26"/>
      <c r="K94" s="25"/>
      <c r="L94" s="25"/>
    </row>
    <row r="95" spans="2:12" s="4" customFormat="1" ht="12.75" hidden="1" customHeight="1" x14ac:dyDescent="0.2">
      <c r="B95" s="58"/>
      <c r="C95" s="19"/>
      <c r="D95" s="20"/>
      <c r="E95" s="21"/>
      <c r="F95" s="22"/>
      <c r="G95" s="46"/>
      <c r="H95" s="24"/>
      <c r="I95" s="25"/>
      <c r="J95" s="26"/>
      <c r="K95" s="25"/>
      <c r="L95" s="25"/>
    </row>
    <row r="96" spans="2:12" s="4" customFormat="1" ht="12.75" customHeight="1" x14ac:dyDescent="0.2">
      <c r="B96" s="58"/>
      <c r="C96" s="47" t="s">
        <v>26</v>
      </c>
      <c r="D96" s="7">
        <v>26.909033999999998</v>
      </c>
      <c r="E96" s="48">
        <v>4.7700221298115686E-2</v>
      </c>
      <c r="F96" s="48">
        <v>7.5084443596386885E-2</v>
      </c>
      <c r="G96" s="48">
        <v>3.3236271763022796E-2</v>
      </c>
      <c r="H96" s="49">
        <v>355.18485700000002</v>
      </c>
      <c r="I96" s="48">
        <v>4.0337015024884959E-2</v>
      </c>
      <c r="J96" s="48">
        <v>5.2208953129081248E-2</v>
      </c>
      <c r="K96" s="48">
        <v>7.2699224480395452E-2</v>
      </c>
      <c r="L96" s="48">
        <v>8.1669888353028464E-2</v>
      </c>
    </row>
    <row r="97" spans="2:12" s="4" customFormat="1" ht="12.75" customHeight="1" x14ac:dyDescent="0.2">
      <c r="B97" s="58"/>
      <c r="C97" s="35" t="s">
        <v>27</v>
      </c>
      <c r="D97" s="50">
        <v>23.479298</v>
      </c>
      <c r="E97" s="25">
        <v>4.2069210110557087E-2</v>
      </c>
      <c r="F97" s="25">
        <v>6.7233340305818068E-2</v>
      </c>
      <c r="G97" s="25">
        <v>6.6244376523579618E-2</v>
      </c>
      <c r="H97" s="51">
        <v>313.50672300000002</v>
      </c>
      <c r="I97" s="25">
        <v>6.3059370226412614E-2</v>
      </c>
      <c r="J97" s="25">
        <v>7.2968441743023416E-2</v>
      </c>
      <c r="K97" s="25">
        <v>8.1607710124360633E-2</v>
      </c>
      <c r="L97" s="25">
        <v>8.9471203471308547E-2</v>
      </c>
    </row>
    <row r="98" spans="2:12" s="4" customFormat="1" ht="12.75" customHeight="1" x14ac:dyDescent="0.2">
      <c r="B98" s="58"/>
      <c r="C98" s="53" t="s">
        <v>28</v>
      </c>
      <c r="D98" s="20">
        <v>18.441701999999999</v>
      </c>
      <c r="E98" s="25">
        <v>1.0140734564170861E-2</v>
      </c>
      <c r="F98" s="25">
        <v>3.9066861674099673E-2</v>
      </c>
      <c r="G98" s="25">
        <v>5.4837849273554173E-2</v>
      </c>
      <c r="H98" s="51">
        <v>251.96006</v>
      </c>
      <c r="I98" s="25">
        <v>4.3197305408255948E-2</v>
      </c>
      <c r="J98" s="25">
        <v>5.2831067741390569E-2</v>
      </c>
      <c r="K98" s="25">
        <v>6.1882514898186303E-2</v>
      </c>
      <c r="L98" s="25">
        <v>7.0418690052656219E-2</v>
      </c>
    </row>
    <row r="99" spans="2:12" s="4" customFormat="1" ht="12.75" customHeight="1" x14ac:dyDescent="0.2">
      <c r="B99" s="58"/>
      <c r="C99" s="53" t="s">
        <v>29</v>
      </c>
      <c r="D99" s="20">
        <v>2.8908290000000001</v>
      </c>
      <c r="E99" s="25">
        <v>0.2500865944822559</v>
      </c>
      <c r="F99" s="25">
        <v>0.32625286519482821</v>
      </c>
      <c r="G99" s="25">
        <v>0.23144349566456746</v>
      </c>
      <c r="H99" s="51">
        <v>29.447427999999999</v>
      </c>
      <c r="I99" s="25">
        <v>0.1451189600587286</v>
      </c>
      <c r="J99" s="25">
        <v>0.23691755804633274</v>
      </c>
      <c r="K99" s="25">
        <v>0.18145779092880465</v>
      </c>
      <c r="L99" s="25">
        <v>0.261575617328764</v>
      </c>
    </row>
    <row r="100" spans="2:12" s="4" customFormat="1" ht="12.75" customHeight="1" x14ac:dyDescent="0.2">
      <c r="B100" s="58"/>
      <c r="C100" s="53" t="s">
        <v>30</v>
      </c>
      <c r="D100" s="20">
        <v>1.661141</v>
      </c>
      <c r="E100" s="25">
        <v>4.3603504420874906E-4</v>
      </c>
      <c r="F100" s="25">
        <v>3.72429844124198E-2</v>
      </c>
      <c r="G100" s="25">
        <v>1.8702840833846768E-2</v>
      </c>
      <c r="H100" s="51">
        <v>26.753619</v>
      </c>
      <c r="I100" s="25">
        <v>7.3322309230029248E-2</v>
      </c>
      <c r="J100" s="25">
        <v>8.3421856376421966E-2</v>
      </c>
      <c r="K100" s="25">
        <v>6.6960931590956063E-2</v>
      </c>
      <c r="L100" s="25">
        <v>7.4731940507411609E-2</v>
      </c>
    </row>
    <row r="101" spans="2:12" s="4" customFormat="1" ht="12.75" customHeight="1" x14ac:dyDescent="0.2">
      <c r="B101" s="58"/>
      <c r="C101" s="54" t="s">
        <v>31</v>
      </c>
      <c r="D101" s="55">
        <v>3.2497410000000002</v>
      </c>
      <c r="E101" s="56">
        <v>0.10052524636797733</v>
      </c>
      <c r="F101" s="56">
        <v>0.13507517922286216</v>
      </c>
      <c r="G101" s="56">
        <v>4.9046415621847528E-2</v>
      </c>
      <c r="H101" s="57">
        <v>40.337527999999999</v>
      </c>
      <c r="I101" s="56">
        <v>5.1604542115080587E-2</v>
      </c>
      <c r="J101" s="56">
        <v>6.2218592514936777E-2</v>
      </c>
      <c r="K101" s="56">
        <v>5.8098106215486389E-2</v>
      </c>
      <c r="L101" s="56">
        <v>6.2934597648194091E-2</v>
      </c>
    </row>
    <row r="102" spans="2:12" s="4" customFormat="1" ht="12.75" customHeight="1" x14ac:dyDescent="0.2">
      <c r="B102" s="58"/>
      <c r="C102" s="59"/>
      <c r="D102" s="63"/>
      <c r="E102" s="60"/>
      <c r="F102" s="60"/>
      <c r="G102" s="60"/>
      <c r="H102" s="61"/>
      <c r="I102" s="60"/>
      <c r="J102" s="60"/>
      <c r="K102" s="60"/>
      <c r="L102" s="64"/>
    </row>
    <row r="103" spans="2:12" x14ac:dyDescent="0.2">
      <c r="C103" s="65" t="s">
        <v>34</v>
      </c>
    </row>
    <row r="104" spans="2:12" ht="44.25" customHeight="1" x14ac:dyDescent="0.2">
      <c r="C104" s="169" t="s">
        <v>35</v>
      </c>
      <c r="D104" s="169"/>
      <c r="E104" s="169"/>
      <c r="F104" s="169"/>
      <c r="G104" s="169"/>
      <c r="H104" s="169"/>
      <c r="I104" s="169"/>
      <c r="J104" s="169"/>
      <c r="K104" s="169"/>
      <c r="L104" s="169"/>
    </row>
    <row r="105" spans="2:12" ht="8.25" customHeight="1" x14ac:dyDescent="0.2">
      <c r="C105" s="169"/>
      <c r="D105" s="169"/>
      <c r="E105" s="169"/>
      <c r="F105" s="169"/>
      <c r="G105" s="169"/>
      <c r="H105" s="169"/>
      <c r="I105" s="169"/>
      <c r="J105" s="169"/>
      <c r="K105" s="169"/>
      <c r="L105" s="169"/>
    </row>
  </sheetData>
  <mergeCells count="32">
    <mergeCell ref="C4:C6"/>
    <mergeCell ref="D4:F4"/>
    <mergeCell ref="G4:J4"/>
    <mergeCell ref="K4:L4"/>
    <mergeCell ref="D5:D6"/>
    <mergeCell ref="E5:F5"/>
    <mergeCell ref="G5:G6"/>
    <mergeCell ref="H5:H6"/>
    <mergeCell ref="I5:J5"/>
    <mergeCell ref="K5:L5"/>
    <mergeCell ref="C37:C39"/>
    <mergeCell ref="D37:F37"/>
    <mergeCell ref="G37:J37"/>
    <mergeCell ref="K37:L37"/>
    <mergeCell ref="D38:D39"/>
    <mergeCell ref="E38:F38"/>
    <mergeCell ref="G38:G39"/>
    <mergeCell ref="H38:H39"/>
    <mergeCell ref="I38:J38"/>
    <mergeCell ref="K38:L38"/>
    <mergeCell ref="C104:L104"/>
    <mergeCell ref="C105:L105"/>
    <mergeCell ref="C70:C72"/>
    <mergeCell ref="D70:F70"/>
    <mergeCell ref="G70:J70"/>
    <mergeCell ref="K70:L70"/>
    <mergeCell ref="D71:D72"/>
    <mergeCell ref="E71:F71"/>
    <mergeCell ref="G71:G72"/>
    <mergeCell ref="H71:H72"/>
    <mergeCell ref="I71:J71"/>
    <mergeCell ref="K71:L71"/>
  </mergeCells>
  <pageMargins left="0" right="0" top="0" bottom="0" header="0" footer="0"/>
  <pageSetup paperSize="9" scale="77" fitToWidth="2" orientation="portrait" r:id="rId1"/>
  <headerFooter alignWithMargins="0"/>
  <rowBreaks count="1" manualBreakCount="1">
    <brk id="36" min="2" max="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8ACADE-FED9-452B-80E5-8782CEA0FEEC}">
  <sheetPr>
    <tabColor rgb="FF0000FF"/>
  </sheetPr>
  <dimension ref="A1:GN108"/>
  <sheetViews>
    <sheetView zoomScaleNormal="100" workbookViewId="0"/>
  </sheetViews>
  <sheetFormatPr baseColWidth="10" defaultColWidth="11.42578125" defaultRowHeight="12" x14ac:dyDescent="0.2"/>
  <cols>
    <col min="1" max="1" width="4" style="2" customWidth="1"/>
    <col min="2" max="2" width="3.5703125" style="2" customWidth="1"/>
    <col min="3" max="3" width="44.5703125" style="2" bestFit="1" customWidth="1"/>
    <col min="4" max="4" width="10.42578125" style="2" customWidth="1"/>
    <col min="5" max="7" width="9.5703125" style="2" customWidth="1"/>
    <col min="8" max="8" width="10.5703125" style="2" customWidth="1"/>
    <col min="9" max="12" width="9.5703125" style="2" customWidth="1"/>
    <col min="13" max="196" width="11.42578125" style="2"/>
    <col min="197" max="16384" width="11.42578125" style="66"/>
  </cols>
  <sheetData>
    <row r="1" spans="1:12" s="2" customFormat="1" x14ac:dyDescent="0.2">
      <c r="A1" s="1"/>
    </row>
    <row r="2" spans="1:12" s="4" customFormat="1" x14ac:dyDescent="0.2">
      <c r="A2" s="1"/>
    </row>
    <row r="3" spans="1:12" s="4" customFormat="1" x14ac:dyDescent="0.2">
      <c r="A3" s="1"/>
    </row>
    <row r="4" spans="1:12" s="4" customFormat="1" ht="24" customHeight="1" x14ac:dyDescent="0.2">
      <c r="A4" s="1"/>
      <c r="C4" s="170" t="s">
        <v>36</v>
      </c>
      <c r="D4" s="173" t="s">
        <v>1</v>
      </c>
      <c r="E4" s="174"/>
      <c r="F4" s="174"/>
      <c r="G4" s="173" t="s">
        <v>2</v>
      </c>
      <c r="H4" s="174"/>
      <c r="I4" s="174"/>
      <c r="J4" s="175"/>
      <c r="K4" s="173" t="s">
        <v>3</v>
      </c>
      <c r="L4" s="175"/>
    </row>
    <row r="5" spans="1:12" s="4" customFormat="1" ht="59.25" customHeight="1" x14ac:dyDescent="0.2">
      <c r="A5" s="1"/>
      <c r="C5" s="171"/>
      <c r="D5" s="176" t="str">
        <f>Date_rbts!D5</f>
        <v>Données brutes  aout 2023</v>
      </c>
      <c r="E5" s="178" t="str">
        <f>Date_rbts!E5</f>
        <v>Taux de croissance  aout 2023 / aout 2022</v>
      </c>
      <c r="F5" s="184"/>
      <c r="G5" s="180" t="str">
        <f>Date_rbts!G5</f>
        <v>Rappel :
Taux ACM CVS-CJO à fin aout 2022</v>
      </c>
      <c r="H5" s="182" t="str">
        <f>Date_rbts!H5</f>
        <v>Données brutes sept 2022 - aout 2023</v>
      </c>
      <c r="I5" s="178" t="str">
        <f>Date_rbts!I5</f>
        <v>Taux ACM (sept 2022 - juin 2023 / juil 2021 - aout 2022)</v>
      </c>
      <c r="J5" s="179"/>
      <c r="K5" s="178" t="str">
        <f>Date_rbts!K5</f>
        <v>( janv à aout 2023 ) /
( janv à aout 2022 )</v>
      </c>
      <c r="L5" s="179"/>
    </row>
    <row r="6" spans="1:12" s="4" customFormat="1" ht="36" customHeight="1" x14ac:dyDescent="0.2">
      <c r="A6" s="1"/>
      <c r="C6" s="172"/>
      <c r="D6" s="177"/>
      <c r="E6" s="5" t="s">
        <v>4</v>
      </c>
      <c r="F6" s="5" t="s">
        <v>5</v>
      </c>
      <c r="G6" s="181"/>
      <c r="H6" s="183"/>
      <c r="I6" s="5" t="s">
        <v>4</v>
      </c>
      <c r="J6" s="5" t="s">
        <v>5</v>
      </c>
      <c r="K6" s="5" t="s">
        <v>4</v>
      </c>
      <c r="L6" s="5" t="s">
        <v>5</v>
      </c>
    </row>
    <row r="7" spans="1:12" s="4" customFormat="1" ht="14.25" x14ac:dyDescent="0.2">
      <c r="A7" s="1"/>
      <c r="C7" s="6" t="s">
        <v>6</v>
      </c>
      <c r="D7" s="7">
        <v>389.40582450349996</v>
      </c>
      <c r="E7" s="8">
        <v>-1.83065100841735E-2</v>
      </c>
      <c r="F7" s="9">
        <v>8.2516835653940745E-3</v>
      </c>
      <c r="G7" s="8">
        <v>2.0317264892159681E-2</v>
      </c>
      <c r="H7" s="62">
        <v>5039.7214328970003</v>
      </c>
      <c r="I7" s="8">
        <v>2.6993749244123677E-2</v>
      </c>
      <c r="J7" s="9">
        <v>2.8824422756301482E-2</v>
      </c>
      <c r="K7" s="8">
        <v>3.1289203495306728E-2</v>
      </c>
      <c r="L7" s="8">
        <v>2.9847167584305723E-2</v>
      </c>
    </row>
    <row r="8" spans="1:12" s="4" customFormat="1" x14ac:dyDescent="0.2">
      <c r="A8" s="1"/>
      <c r="C8" s="11" t="s">
        <v>7</v>
      </c>
      <c r="D8" s="12">
        <v>234.75292231600002</v>
      </c>
      <c r="E8" s="13">
        <v>-3.2858246121371892E-2</v>
      </c>
      <c r="F8" s="14">
        <v>-1.038138157817281E-4</v>
      </c>
      <c r="G8" s="15">
        <v>6.1874446573979558E-3</v>
      </c>
      <c r="H8" s="16">
        <v>3170.4133264469997</v>
      </c>
      <c r="I8" s="17">
        <v>2.3571102024420698E-2</v>
      </c>
      <c r="J8" s="18">
        <v>2.6736481169368664E-2</v>
      </c>
      <c r="K8" s="17">
        <v>2.7763213469691461E-2</v>
      </c>
      <c r="L8" s="17">
        <v>2.7826415866299747E-2</v>
      </c>
    </row>
    <row r="9" spans="1:12" s="4" customFormat="1" x14ac:dyDescent="0.2">
      <c r="A9" s="1"/>
      <c r="C9" s="19" t="s">
        <v>8</v>
      </c>
      <c r="D9" s="20">
        <v>66.331051200000005</v>
      </c>
      <c r="E9" s="21">
        <v>-6.6814276199965272E-2</v>
      </c>
      <c r="F9" s="22">
        <v>3.8186708190215413E-3</v>
      </c>
      <c r="G9" s="23">
        <v>5.3564931081755418E-3</v>
      </c>
      <c r="H9" s="24">
        <v>1018.5665302000002</v>
      </c>
      <c r="I9" s="25">
        <v>2.2461040172599089E-2</v>
      </c>
      <c r="J9" s="26">
        <v>2.8802663621902758E-2</v>
      </c>
      <c r="K9" s="25">
        <v>2.8517792983445034E-2</v>
      </c>
      <c r="L9" s="25">
        <v>3.1697028917963888E-2</v>
      </c>
    </row>
    <row r="10" spans="1:12" s="4" customFormat="1" x14ac:dyDescent="0.2">
      <c r="A10" s="1"/>
      <c r="C10" s="27" t="s">
        <v>9</v>
      </c>
      <c r="D10" s="20">
        <v>19.336770199999997</v>
      </c>
      <c r="E10" s="21">
        <v>-6.6814276199965272E-2</v>
      </c>
      <c r="F10" s="22">
        <v>-4.7933227567797276E-2</v>
      </c>
      <c r="G10" s="23">
        <v>-1.5499433388736494E-2</v>
      </c>
      <c r="H10" s="24">
        <v>272.41750229000002</v>
      </c>
      <c r="I10" s="25">
        <v>-1.1694206820803243E-2</v>
      </c>
      <c r="J10" s="26">
        <v>-3.9941179316115294E-3</v>
      </c>
      <c r="K10" s="25">
        <v>-1.3867784193293264E-2</v>
      </c>
      <c r="L10" s="25">
        <v>-1.0178478359337384E-2</v>
      </c>
    </row>
    <row r="11" spans="1:12" s="4" customFormat="1" x14ac:dyDescent="0.2">
      <c r="A11" s="1"/>
      <c r="C11" s="27" t="s">
        <v>10</v>
      </c>
      <c r="D11" s="20">
        <v>38.494433800000003</v>
      </c>
      <c r="E11" s="21">
        <v>9.9176621944947474E-3</v>
      </c>
      <c r="F11" s="22">
        <v>2.1145733080260021E-2</v>
      </c>
      <c r="G11" s="23">
        <v>1.3761267714691439E-2</v>
      </c>
      <c r="H11" s="24">
        <v>570.69096824999997</v>
      </c>
      <c r="I11" s="25">
        <v>3.6300557809086254E-2</v>
      </c>
      <c r="J11" s="26">
        <v>4.1198466168598014E-2</v>
      </c>
      <c r="K11" s="25">
        <v>4.6730283173144871E-2</v>
      </c>
      <c r="L11" s="25">
        <v>4.9179895704658305E-2</v>
      </c>
    </row>
    <row r="12" spans="1:12" s="4" customFormat="1" x14ac:dyDescent="0.2">
      <c r="C12" s="27" t="s">
        <v>11</v>
      </c>
      <c r="D12" s="20">
        <v>7.6743809999999995</v>
      </c>
      <c r="E12" s="21">
        <v>1.0673973079004861E-2</v>
      </c>
      <c r="F12" s="22">
        <v>3.2141614928701934E-2</v>
      </c>
      <c r="G12" s="23">
        <v>8.7860485927813148E-3</v>
      </c>
      <c r="H12" s="24">
        <v>163.89649700000001</v>
      </c>
      <c r="I12" s="25">
        <v>3.219617144400444E-2</v>
      </c>
      <c r="J12" s="26">
        <v>4.0860232579058575E-2</v>
      </c>
      <c r="K12" s="25">
        <v>3.6528537633701452E-2</v>
      </c>
      <c r="L12" s="25">
        <v>4.24493238583461E-2</v>
      </c>
    </row>
    <row r="13" spans="1:12" s="4" customFormat="1" x14ac:dyDescent="0.2">
      <c r="C13" s="28" t="s">
        <v>12</v>
      </c>
      <c r="D13" s="20">
        <v>72.001938969999998</v>
      </c>
      <c r="E13" s="21">
        <v>-9.1379389942940925E-2</v>
      </c>
      <c r="F13" s="22">
        <v>-2.9997400352760439E-2</v>
      </c>
      <c r="G13" s="23">
        <v>-2.0408127620418881E-2</v>
      </c>
      <c r="H13" s="24">
        <v>942.8609924299999</v>
      </c>
      <c r="I13" s="25">
        <v>2.8586534429553279E-3</v>
      </c>
      <c r="J13" s="26">
        <v>-1.3333902636631922E-3</v>
      </c>
      <c r="K13" s="25">
        <v>3.318377140076878E-3</v>
      </c>
      <c r="L13" s="25">
        <v>-4.3129582660431653E-3</v>
      </c>
    </row>
    <row r="14" spans="1:12" s="4" customFormat="1" x14ac:dyDescent="0.2">
      <c r="C14" s="29" t="s">
        <v>13</v>
      </c>
      <c r="D14" s="20">
        <v>15.88715812</v>
      </c>
      <c r="E14" s="21">
        <v>-1.5330017998759993E-2</v>
      </c>
      <c r="F14" s="22">
        <v>3.6042241176599266E-3</v>
      </c>
      <c r="G14" s="23">
        <v>-1.3470951159973987E-2</v>
      </c>
      <c r="H14" s="24">
        <v>225.16793772000003</v>
      </c>
      <c r="I14" s="25">
        <v>3.086243880333317E-2</v>
      </c>
      <c r="J14" s="26">
        <v>2.8967831890752915E-2</v>
      </c>
      <c r="K14" s="25">
        <v>3.7136524237476598E-2</v>
      </c>
      <c r="L14" s="25">
        <v>3.0332269507061582E-2</v>
      </c>
    </row>
    <row r="15" spans="1:12" s="4" customFormat="1" x14ac:dyDescent="0.2">
      <c r="C15" s="29" t="s">
        <v>14</v>
      </c>
      <c r="D15" s="20">
        <v>54.302805849999999</v>
      </c>
      <c r="E15" s="21">
        <v>-0.11663936157552768</v>
      </c>
      <c r="F15" s="22">
        <v>-4.6509184723998342E-2</v>
      </c>
      <c r="G15" s="23">
        <v>-2.3043538801719721E-2</v>
      </c>
      <c r="H15" s="24">
        <v>680.75274171000012</v>
      </c>
      <c r="I15" s="25">
        <v>-1.0263902980442552E-2</v>
      </c>
      <c r="J15" s="26">
        <v>-1.5632832427909915E-2</v>
      </c>
      <c r="K15" s="25">
        <v>-1.198390978909325E-2</v>
      </c>
      <c r="L15" s="25">
        <v>-2.0443082353850395E-2</v>
      </c>
    </row>
    <row r="16" spans="1:12" s="4" customFormat="1" x14ac:dyDescent="0.2">
      <c r="C16" s="30" t="s">
        <v>15</v>
      </c>
      <c r="D16" s="20">
        <v>11.565363145999999</v>
      </c>
      <c r="E16" s="21">
        <v>-6.5714795668541437E-2</v>
      </c>
      <c r="F16" s="22">
        <v>-5.7414853803569921E-2</v>
      </c>
      <c r="G16" s="23">
        <v>-3.6717130822681798E-2</v>
      </c>
      <c r="H16" s="24">
        <v>155.58399381700002</v>
      </c>
      <c r="I16" s="25">
        <v>-5.2797839076058617E-3</v>
      </c>
      <c r="J16" s="26">
        <v>4.5440008798114384E-4</v>
      </c>
      <c r="K16" s="25">
        <v>1.002692233750202E-2</v>
      </c>
      <c r="L16" s="25">
        <v>1.4105080985719942E-2</v>
      </c>
    </row>
    <row r="17" spans="1:20" s="4" customFormat="1" x14ac:dyDescent="0.2">
      <c r="C17" s="19" t="s">
        <v>16</v>
      </c>
      <c r="D17" s="20">
        <v>24.135508999999999</v>
      </c>
      <c r="E17" s="21">
        <v>-2.5321964327486013E-3</v>
      </c>
      <c r="F17" s="22">
        <v>3.2285832047604046E-2</v>
      </c>
      <c r="G17" s="31">
        <v>6.6754391348803122E-2</v>
      </c>
      <c r="H17" s="24">
        <v>311.93231600000007</v>
      </c>
      <c r="I17" s="32">
        <v>6.4912628993681443E-2</v>
      </c>
      <c r="J17" s="26">
        <v>6.554184143271069E-2</v>
      </c>
      <c r="K17" s="25">
        <v>6.3992691816798786E-2</v>
      </c>
      <c r="L17" s="25">
        <v>6.1429169875762302E-2</v>
      </c>
    </row>
    <row r="18" spans="1:20" s="4" customFormat="1" x14ac:dyDescent="0.2">
      <c r="C18" s="19" t="s">
        <v>17</v>
      </c>
      <c r="D18" s="20">
        <v>56.372095999999999</v>
      </c>
      <c r="E18" s="21">
        <v>1.7281704913015394E-2</v>
      </c>
      <c r="F18" s="22">
        <v>3.3278444078651326E-2</v>
      </c>
      <c r="G18" s="23">
        <v>2.2937124822898225E-2</v>
      </c>
      <c r="H18" s="24">
        <v>683.59544899999992</v>
      </c>
      <c r="I18" s="25">
        <v>3.969186388080348E-2</v>
      </c>
      <c r="J18" s="26">
        <v>4.8994811063678423E-2</v>
      </c>
      <c r="K18" s="25">
        <v>4.5553982878052901E-2</v>
      </c>
      <c r="L18" s="25">
        <v>5.1409140694552491E-2</v>
      </c>
    </row>
    <row r="19" spans="1:20" s="4" customFormat="1" x14ac:dyDescent="0.2">
      <c r="A19" s="2"/>
      <c r="C19" s="27" t="s">
        <v>18</v>
      </c>
      <c r="D19" s="20">
        <v>35.769627</v>
      </c>
      <c r="E19" s="21">
        <v>5.0116873325872335E-2</v>
      </c>
      <c r="F19" s="22">
        <v>7.243639419839254E-2</v>
      </c>
      <c r="G19" s="23">
        <v>3.8984134818273786E-2</v>
      </c>
      <c r="H19" s="24">
        <v>431.40322400000002</v>
      </c>
      <c r="I19" s="25">
        <v>5.0888493028491188E-2</v>
      </c>
      <c r="J19" s="26">
        <v>5.99614966319586E-2</v>
      </c>
      <c r="K19" s="25">
        <v>5.8918994747722442E-2</v>
      </c>
      <c r="L19" s="25">
        <v>6.4600319521708194E-2</v>
      </c>
    </row>
    <row r="20" spans="1:20" s="4" customFormat="1" x14ac:dyDescent="0.2">
      <c r="A20" s="2"/>
      <c r="C20" s="27" t="s">
        <v>19</v>
      </c>
      <c r="D20" s="20">
        <v>20.602468999999999</v>
      </c>
      <c r="E20" s="21">
        <v>-3.5099934806799626E-2</v>
      </c>
      <c r="F20" s="22">
        <v>-2.974406787706485E-2</v>
      </c>
      <c r="G20" s="23">
        <v>-2.6856770586434209E-3</v>
      </c>
      <c r="H20" s="24">
        <v>252.19222500000001</v>
      </c>
      <c r="I20" s="25">
        <v>2.1082009507133348E-2</v>
      </c>
      <c r="J20" s="26">
        <v>3.07522945954537E-2</v>
      </c>
      <c r="K20" s="25">
        <v>2.3088750307875605E-2</v>
      </c>
      <c r="L20" s="25">
        <v>2.9521140182511063E-2</v>
      </c>
    </row>
    <row r="21" spans="1:20" s="4" customFormat="1" x14ac:dyDescent="0.2">
      <c r="C21" s="33" t="s">
        <v>20</v>
      </c>
      <c r="D21" s="12">
        <v>154.65290218749999</v>
      </c>
      <c r="E21" s="13">
        <v>4.6384552479785679E-3</v>
      </c>
      <c r="F21" s="14">
        <v>2.2552046704203077E-2</v>
      </c>
      <c r="G21" s="34">
        <v>4.5414446147284515E-2</v>
      </c>
      <c r="H21" s="16">
        <v>1869.3081064499997</v>
      </c>
      <c r="I21" s="17">
        <v>3.2851311625142765E-2</v>
      </c>
      <c r="J21" s="18">
        <v>3.2393837817370263E-2</v>
      </c>
      <c r="K21" s="17">
        <v>3.7328476478623251E-2</v>
      </c>
      <c r="L21" s="17">
        <v>3.3279883033034086E-2</v>
      </c>
    </row>
    <row r="22" spans="1:20" s="4" customFormat="1" ht="12.75" customHeight="1" x14ac:dyDescent="0.2">
      <c r="C22" s="35" t="s">
        <v>21</v>
      </c>
      <c r="D22" s="20">
        <v>118.90875418749999</v>
      </c>
      <c r="E22" s="21">
        <v>2.1740746173853687E-2</v>
      </c>
      <c r="F22" s="22">
        <v>4.1584142088900711E-2</v>
      </c>
      <c r="G22" s="23">
        <v>5.9582572449061733E-2</v>
      </c>
      <c r="H22" s="24">
        <v>1415.2621404500001</v>
      </c>
      <c r="I22" s="25">
        <v>4.2419876876460316E-2</v>
      </c>
      <c r="J22" s="26">
        <v>4.0704822685308173E-2</v>
      </c>
      <c r="K22" s="25">
        <v>4.8547795135385874E-2</v>
      </c>
      <c r="L22" s="25">
        <v>4.2865190757328753E-2</v>
      </c>
    </row>
    <row r="23" spans="1:20" s="4" customFormat="1" ht="12.75" customHeight="1" x14ac:dyDescent="0.2">
      <c r="C23" s="36" t="s">
        <v>22</v>
      </c>
      <c r="D23" s="20">
        <v>111.38402518749999</v>
      </c>
      <c r="E23" s="21">
        <v>2.1652569774876396E-2</v>
      </c>
      <c r="F23" s="22">
        <v>4.1689421823574158E-2</v>
      </c>
      <c r="G23" s="23">
        <v>7.6791014790429823E-2</v>
      </c>
      <c r="H23" s="24">
        <v>1322.4554624499999</v>
      </c>
      <c r="I23" s="25">
        <v>5.4060604734905482E-2</v>
      </c>
      <c r="J23" s="26">
        <v>5.1689193349454321E-2</v>
      </c>
      <c r="K23" s="25">
        <v>5.8368722619065005E-2</v>
      </c>
      <c r="L23" s="25">
        <v>5.1693208984947336E-2</v>
      </c>
    </row>
    <row r="24" spans="1:20" s="4" customFormat="1" ht="12.75" customHeight="1" x14ac:dyDescent="0.2">
      <c r="A24" s="2"/>
      <c r="C24" s="29" t="s">
        <v>23</v>
      </c>
      <c r="D24" s="37">
        <v>7.5247289999999998</v>
      </c>
      <c r="E24" s="21">
        <v>2.3047750655046162E-2</v>
      </c>
      <c r="F24" s="22">
        <v>4.0145992838488187E-2</v>
      </c>
      <c r="G24" s="23">
        <v>-0.11385878182421871</v>
      </c>
      <c r="H24" s="24">
        <v>92.806677999999991</v>
      </c>
      <c r="I24" s="25">
        <v>-9.9318547640757093E-2</v>
      </c>
      <c r="J24" s="26">
        <v>-9.3823819736711278E-2</v>
      </c>
      <c r="K24" s="25">
        <v>-7.8115588003299208E-2</v>
      </c>
      <c r="L24" s="25">
        <v>-7.00461888615177E-2</v>
      </c>
    </row>
    <row r="25" spans="1:20" s="4" customFormat="1" ht="12.75" customHeight="1" x14ac:dyDescent="0.2">
      <c r="C25" s="35" t="s">
        <v>24</v>
      </c>
      <c r="D25" s="20">
        <v>35.744148000000003</v>
      </c>
      <c r="E25" s="21">
        <v>-4.8352132321104135E-2</v>
      </c>
      <c r="F25" s="22">
        <v>-3.4369071258402384E-2</v>
      </c>
      <c r="G25" s="23">
        <v>5.0226047976809074E-3</v>
      </c>
      <c r="H25" s="24">
        <v>454.04596599999996</v>
      </c>
      <c r="I25" s="25">
        <v>4.1218412289225625E-3</v>
      </c>
      <c r="J25" s="26">
        <v>7.4138224971633804E-3</v>
      </c>
      <c r="K25" s="25">
        <v>3.880271528628576E-3</v>
      </c>
      <c r="L25" s="25">
        <v>4.353141625806467E-3</v>
      </c>
    </row>
    <row r="26" spans="1:20" s="4" customFormat="1" ht="12.75" customHeight="1" x14ac:dyDescent="0.2">
      <c r="C26" s="67" t="s">
        <v>25</v>
      </c>
      <c r="D26" s="68">
        <v>333.03372850350001</v>
      </c>
      <c r="E26" s="69">
        <v>-2.4085510170775204E-2</v>
      </c>
      <c r="F26" s="70">
        <v>4.3470260350040313E-3</v>
      </c>
      <c r="G26" s="42">
        <v>1.9914202025184347E-2</v>
      </c>
      <c r="H26" s="71">
        <v>4356.125983897</v>
      </c>
      <c r="I26" s="72">
        <v>2.5029169988561195E-2</v>
      </c>
      <c r="J26" s="73">
        <v>2.5712030849670553E-2</v>
      </c>
      <c r="K26" s="72">
        <v>2.9060490413081341E-2</v>
      </c>
      <c r="L26" s="72">
        <v>2.6525592629147887E-2</v>
      </c>
    </row>
    <row r="27" spans="1:20" s="4" customFormat="1" ht="12.75" hidden="1" customHeight="1" x14ac:dyDescent="0.2">
      <c r="C27" s="19"/>
      <c r="D27" s="20"/>
      <c r="E27" s="21"/>
      <c r="F27" s="22"/>
      <c r="G27" s="46"/>
      <c r="H27" s="24"/>
      <c r="I27" s="25"/>
      <c r="J27" s="26"/>
      <c r="K27" s="25"/>
      <c r="L27" s="25"/>
    </row>
    <row r="28" spans="1:20" s="4" customFormat="1" ht="12.75" hidden="1" customHeight="1" x14ac:dyDescent="0.2">
      <c r="C28" s="19"/>
      <c r="D28" s="20"/>
      <c r="E28" s="21"/>
      <c r="F28" s="22"/>
      <c r="G28" s="46"/>
      <c r="H28" s="24"/>
      <c r="I28" s="25"/>
      <c r="J28" s="26"/>
      <c r="K28" s="25"/>
      <c r="L28" s="25"/>
    </row>
    <row r="29" spans="1:20" s="4" customFormat="1" ht="12.75" hidden="1" customHeight="1" x14ac:dyDescent="0.2">
      <c r="C29" s="19"/>
      <c r="D29" s="20"/>
      <c r="E29" s="21"/>
      <c r="F29" s="22"/>
      <c r="G29" s="46"/>
      <c r="H29" s="24"/>
      <c r="I29" s="25"/>
      <c r="J29" s="26"/>
      <c r="K29" s="25"/>
      <c r="L29" s="25"/>
    </row>
    <row r="30" spans="1:20" s="4" customFormat="1" ht="12.75" hidden="1" customHeight="1" x14ac:dyDescent="0.2">
      <c r="C30" s="47"/>
      <c r="D30" s="7"/>
      <c r="E30" s="48"/>
      <c r="F30" s="48"/>
      <c r="G30" s="48"/>
      <c r="H30" s="49"/>
      <c r="I30" s="48"/>
      <c r="J30" s="48"/>
      <c r="K30" s="48"/>
      <c r="L30" s="48"/>
    </row>
    <row r="31" spans="1:20" s="4" customFormat="1" ht="12.75" hidden="1" customHeight="1" x14ac:dyDescent="0.2">
      <c r="C31" s="35"/>
      <c r="D31" s="50"/>
      <c r="E31" s="25"/>
      <c r="F31" s="25"/>
      <c r="G31" s="25"/>
      <c r="H31" s="51"/>
      <c r="I31" s="25"/>
      <c r="J31" s="25"/>
      <c r="K31" s="25"/>
      <c r="L31" s="25"/>
      <c r="M31" s="52"/>
      <c r="N31" s="52"/>
      <c r="O31" s="52"/>
      <c r="P31" s="52"/>
      <c r="Q31" s="52"/>
      <c r="R31" s="52"/>
      <c r="S31" s="52"/>
      <c r="T31" s="52"/>
    </row>
    <row r="32" spans="1:20" s="4" customFormat="1" ht="12.75" hidden="1" customHeight="1" x14ac:dyDescent="0.2">
      <c r="C32" s="53"/>
      <c r="D32" s="20"/>
      <c r="E32" s="25"/>
      <c r="F32" s="25"/>
      <c r="G32" s="25"/>
      <c r="H32" s="51"/>
      <c r="I32" s="25"/>
      <c r="J32" s="25"/>
      <c r="K32" s="25"/>
      <c r="L32" s="25"/>
      <c r="M32" s="52"/>
      <c r="N32" s="52"/>
      <c r="O32" s="52"/>
      <c r="P32" s="52"/>
      <c r="Q32" s="52"/>
      <c r="R32" s="52"/>
      <c r="S32" s="52"/>
      <c r="T32" s="52"/>
    </row>
    <row r="33" spans="2:20" s="4" customFormat="1" ht="12.75" hidden="1" customHeight="1" x14ac:dyDescent="0.2">
      <c r="C33" s="53"/>
      <c r="D33" s="20"/>
      <c r="E33" s="25"/>
      <c r="F33" s="25"/>
      <c r="G33" s="25"/>
      <c r="H33" s="51"/>
      <c r="I33" s="25"/>
      <c r="J33" s="25"/>
      <c r="K33" s="25"/>
      <c r="L33" s="25"/>
      <c r="M33" s="52"/>
      <c r="N33" s="52"/>
      <c r="O33" s="52"/>
      <c r="P33" s="52"/>
      <c r="Q33" s="52"/>
      <c r="R33" s="52"/>
      <c r="S33" s="52"/>
      <c r="T33" s="52"/>
    </row>
    <row r="34" spans="2:20" s="4" customFormat="1" ht="12.75" hidden="1" customHeight="1" x14ac:dyDescent="0.2">
      <c r="C34" s="53"/>
      <c r="D34" s="20"/>
      <c r="E34" s="25"/>
      <c r="F34" s="25"/>
      <c r="G34" s="25"/>
      <c r="H34" s="51"/>
      <c r="I34" s="25"/>
      <c r="J34" s="25"/>
      <c r="K34" s="25"/>
      <c r="L34" s="25"/>
      <c r="M34" s="52"/>
      <c r="N34" s="52"/>
      <c r="O34" s="52"/>
      <c r="P34" s="52"/>
      <c r="Q34" s="52"/>
      <c r="R34" s="52"/>
      <c r="S34" s="52"/>
      <c r="T34" s="52"/>
    </row>
    <row r="35" spans="2:20" s="4" customFormat="1" ht="12.75" hidden="1" customHeight="1" x14ac:dyDescent="0.2">
      <c r="C35" s="35"/>
      <c r="D35" s="20"/>
      <c r="E35" s="25"/>
      <c r="F35" s="25"/>
      <c r="G35" s="25"/>
      <c r="H35" s="51"/>
      <c r="I35" s="25"/>
      <c r="J35" s="25"/>
      <c r="K35" s="25"/>
      <c r="L35" s="25"/>
      <c r="M35" s="52"/>
      <c r="N35" s="52"/>
      <c r="O35" s="52"/>
      <c r="P35" s="52"/>
      <c r="Q35" s="52"/>
      <c r="R35" s="52"/>
      <c r="S35" s="52"/>
      <c r="T35" s="52"/>
    </row>
    <row r="36" spans="2:20" s="4" customFormat="1" ht="12.75" hidden="1" customHeight="1" x14ac:dyDescent="0.2">
      <c r="C36" s="54"/>
      <c r="D36" s="55"/>
      <c r="E36" s="56"/>
      <c r="F36" s="56"/>
      <c r="G36" s="56"/>
      <c r="H36" s="57"/>
      <c r="I36" s="56"/>
      <c r="J36" s="56"/>
      <c r="K36" s="56"/>
      <c r="L36" s="56"/>
      <c r="M36" s="52"/>
      <c r="N36" s="52"/>
      <c r="O36" s="52"/>
      <c r="P36" s="52"/>
      <c r="Q36" s="52"/>
      <c r="R36" s="52"/>
      <c r="S36" s="52"/>
      <c r="T36" s="52"/>
    </row>
    <row r="37" spans="2:20" s="4" customFormat="1" ht="12.75" customHeight="1" x14ac:dyDescent="0.2">
      <c r="B37" s="58"/>
      <c r="C37" s="59"/>
      <c r="D37" s="63"/>
      <c r="E37" s="60"/>
      <c r="F37" s="60"/>
      <c r="G37" s="60"/>
      <c r="H37" s="61"/>
      <c r="I37" s="60"/>
      <c r="J37" s="60"/>
      <c r="K37" s="60"/>
      <c r="L37" s="60"/>
    </row>
    <row r="38" spans="2:20" s="4" customFormat="1" ht="29.25" customHeight="1" x14ac:dyDescent="0.2">
      <c r="B38" s="58"/>
      <c r="C38" s="170" t="s">
        <v>37</v>
      </c>
      <c r="D38" s="173" t="s">
        <v>1</v>
      </c>
      <c r="E38" s="174"/>
      <c r="F38" s="174"/>
      <c r="G38" s="173" t="s">
        <v>2</v>
      </c>
      <c r="H38" s="174"/>
      <c r="I38" s="174"/>
      <c r="J38" s="175"/>
      <c r="K38" s="173" t="s">
        <v>3</v>
      </c>
      <c r="L38" s="175"/>
    </row>
    <row r="39" spans="2:20" s="4" customFormat="1" ht="47.25" customHeight="1" x14ac:dyDescent="0.2">
      <c r="B39" s="58"/>
      <c r="C39" s="171"/>
      <c r="D39" s="176" t="str">
        <f>D5</f>
        <v>Données brutes  aout 2023</v>
      </c>
      <c r="E39" s="178" t="str">
        <f>E5</f>
        <v>Taux de croissance  aout 2023 / aout 2022</v>
      </c>
      <c r="F39" s="179"/>
      <c r="G39" s="180" t="str">
        <f>G5</f>
        <v>Rappel :
Taux ACM CVS-CJO à fin aout 2022</v>
      </c>
      <c r="H39" s="182" t="str">
        <f>H5</f>
        <v>Données brutes sept 2022 - aout 2023</v>
      </c>
      <c r="I39" s="178" t="str">
        <f>I5</f>
        <v>Taux ACM (sept 2022 - juin 2023 / juil 2021 - aout 2022)</v>
      </c>
      <c r="J39" s="179"/>
      <c r="K39" s="178" t="str">
        <f>K5</f>
        <v>( janv à aout 2023 ) /
( janv à aout 2022 )</v>
      </c>
      <c r="L39" s="179"/>
    </row>
    <row r="40" spans="2:20" s="4" customFormat="1" ht="40.5" customHeight="1" x14ac:dyDescent="0.2">
      <c r="B40" s="58"/>
      <c r="C40" s="172"/>
      <c r="D40" s="177"/>
      <c r="E40" s="5" t="s">
        <v>4</v>
      </c>
      <c r="F40" s="5" t="s">
        <v>5</v>
      </c>
      <c r="G40" s="181"/>
      <c r="H40" s="183"/>
      <c r="I40" s="5" t="s">
        <v>4</v>
      </c>
      <c r="J40" s="5" t="s">
        <v>5</v>
      </c>
      <c r="K40" s="5" t="s">
        <v>4</v>
      </c>
      <c r="L40" s="5" t="s">
        <v>5</v>
      </c>
    </row>
    <row r="41" spans="2:20" s="4" customFormat="1" ht="12.75" customHeight="1" x14ac:dyDescent="0.2">
      <c r="B41" s="58"/>
      <c r="C41" s="6" t="s">
        <v>6</v>
      </c>
      <c r="D41" s="7">
        <v>217.58551053649998</v>
      </c>
      <c r="E41" s="8">
        <v>4.8312489677411419E-2</v>
      </c>
      <c r="F41" s="9">
        <v>2.1953024840733137E-2</v>
      </c>
      <c r="G41" s="8">
        <v>-4.3161646048924807E-3</v>
      </c>
      <c r="H41" s="62">
        <v>2401.264184916</v>
      </c>
      <c r="I41" s="8">
        <v>6.5170376356387116E-3</v>
      </c>
      <c r="J41" s="9">
        <v>9.7310646464019435E-3</v>
      </c>
      <c r="K41" s="8">
        <v>1.047841977241637E-2</v>
      </c>
      <c r="L41" s="8">
        <v>8.5766199115624442E-3</v>
      </c>
    </row>
    <row r="42" spans="2:20" s="4" customFormat="1" ht="12.75" customHeight="1" x14ac:dyDescent="0.2">
      <c r="B42" s="58"/>
      <c r="C42" s="11" t="s">
        <v>7</v>
      </c>
      <c r="D42" s="12">
        <v>130.384797354</v>
      </c>
      <c r="E42" s="13">
        <v>4.3260901165859122E-2</v>
      </c>
      <c r="F42" s="14">
        <v>1.1867414610192029E-2</v>
      </c>
      <c r="G42" s="15">
        <v>-2.4642436190546957E-2</v>
      </c>
      <c r="H42" s="16">
        <v>1424.9372171360001</v>
      </c>
      <c r="I42" s="17">
        <v>3.431654200076073E-3</v>
      </c>
      <c r="J42" s="18">
        <v>7.9991973946056394E-3</v>
      </c>
      <c r="K42" s="17">
        <v>8.63969581074997E-3</v>
      </c>
      <c r="L42" s="17">
        <v>8.0257457691874645E-3</v>
      </c>
    </row>
    <row r="43" spans="2:20" s="4" customFormat="1" ht="12.75" customHeight="1" x14ac:dyDescent="0.2">
      <c r="B43" s="58"/>
      <c r="C43" s="19" t="s">
        <v>8</v>
      </c>
      <c r="D43" s="20">
        <v>44.3275644</v>
      </c>
      <c r="E43" s="21">
        <v>7.5455527120185995E-2</v>
      </c>
      <c r="F43" s="22">
        <v>3.3974679479168879E-2</v>
      </c>
      <c r="G43" s="23">
        <v>-2.5969264199152242E-2</v>
      </c>
      <c r="H43" s="24">
        <v>454.38779393000004</v>
      </c>
      <c r="I43" s="25">
        <v>7.9695464842806096E-3</v>
      </c>
      <c r="J43" s="26">
        <v>1.7766134182889193E-2</v>
      </c>
      <c r="K43" s="25">
        <v>1.7900665643756586E-2</v>
      </c>
      <c r="L43" s="25">
        <v>2.2759562464696348E-2</v>
      </c>
    </row>
    <row r="44" spans="2:20" s="4" customFormat="1" ht="12.75" customHeight="1" x14ac:dyDescent="0.2">
      <c r="B44" s="58"/>
      <c r="C44" s="27" t="s">
        <v>9</v>
      </c>
      <c r="D44" s="20">
        <v>11.183741599999999</v>
      </c>
      <c r="E44" s="21">
        <v>-1.5550532266301875E-3</v>
      </c>
      <c r="F44" s="22">
        <v>-2.1613172466319774E-2</v>
      </c>
      <c r="G44" s="23">
        <v>-7.0486396217425251E-2</v>
      </c>
      <c r="H44" s="24">
        <v>127.58265080000002</v>
      </c>
      <c r="I44" s="25">
        <v>-1.9404686105765845E-2</v>
      </c>
      <c r="J44" s="26">
        <v>-1.0354215767277686E-2</v>
      </c>
      <c r="K44" s="25">
        <v>-1.5185220178254299E-2</v>
      </c>
      <c r="L44" s="25">
        <v>-1.1326025314740584E-2</v>
      </c>
    </row>
    <row r="45" spans="2:20" s="4" customFormat="1" ht="12.75" customHeight="1" x14ac:dyDescent="0.2">
      <c r="B45" s="58"/>
      <c r="C45" s="27" t="s">
        <v>10</v>
      </c>
      <c r="D45" s="20">
        <v>26.2973298</v>
      </c>
      <c r="E45" s="21">
        <v>0.10931934985793834</v>
      </c>
      <c r="F45" s="22">
        <v>5.8639238090076873E-2</v>
      </c>
      <c r="G45" s="23">
        <v>-7.8290155576878906E-3</v>
      </c>
      <c r="H45" s="24">
        <v>257.58554881000003</v>
      </c>
      <c r="I45" s="25">
        <v>1.9283375354447241E-2</v>
      </c>
      <c r="J45" s="26">
        <v>2.8855522725853122E-2</v>
      </c>
      <c r="K45" s="25">
        <v>3.3639964253150634E-2</v>
      </c>
      <c r="L45" s="25">
        <v>3.8681867398043801E-2</v>
      </c>
    </row>
    <row r="46" spans="2:20" s="4" customFormat="1" ht="12.75" customHeight="1" x14ac:dyDescent="0.2">
      <c r="B46" s="58"/>
      <c r="C46" s="27" t="s">
        <v>11</v>
      </c>
      <c r="D46" s="20">
        <v>6.6770020000000008</v>
      </c>
      <c r="E46" s="21">
        <v>8.2642379510062813E-2</v>
      </c>
      <c r="F46" s="22">
        <v>4.6076806864377096E-2</v>
      </c>
      <c r="G46" s="23">
        <v>-4.4334909041287007E-3</v>
      </c>
      <c r="H46" s="24">
        <v>67.487194000000002</v>
      </c>
      <c r="I46" s="25">
        <v>1.6478174346765684E-2</v>
      </c>
      <c r="J46" s="26">
        <v>2.8599859952706419E-2</v>
      </c>
      <c r="K46" s="25">
        <v>1.8662655688182372E-2</v>
      </c>
      <c r="L46" s="25">
        <v>2.6217214869640459E-2</v>
      </c>
    </row>
    <row r="47" spans="2:20" s="4" customFormat="1" ht="12.75" customHeight="1" x14ac:dyDescent="0.2">
      <c r="B47" s="58"/>
      <c r="C47" s="28" t="s">
        <v>12</v>
      </c>
      <c r="D47" s="20">
        <v>52.232501239999998</v>
      </c>
      <c r="E47" s="21">
        <v>6.3853886972671248E-3</v>
      </c>
      <c r="F47" s="22">
        <v>-1.4756099739322126E-2</v>
      </c>
      <c r="G47" s="23">
        <v>-4.2841089748437144E-2</v>
      </c>
      <c r="H47" s="24">
        <v>596.62615926000001</v>
      </c>
      <c r="I47" s="25">
        <v>-1.0704617203822431E-2</v>
      </c>
      <c r="J47" s="26">
        <v>-1.108788881122702E-2</v>
      </c>
      <c r="K47" s="25">
        <v>-1.0319382853067993E-2</v>
      </c>
      <c r="L47" s="25">
        <v>-1.6142603872712491E-2</v>
      </c>
    </row>
    <row r="48" spans="2:20" s="4" customFormat="1" ht="12.75" customHeight="1" x14ac:dyDescent="0.2">
      <c r="B48" s="58"/>
      <c r="C48" s="29" t="s">
        <v>13</v>
      </c>
      <c r="D48" s="20">
        <v>11.639443060000001</v>
      </c>
      <c r="E48" s="21">
        <v>9.4743070915186633E-2</v>
      </c>
      <c r="F48" s="22">
        <v>2.863392460638492E-2</v>
      </c>
      <c r="G48" s="23">
        <v>-3.2207398051291025E-2</v>
      </c>
      <c r="H48" s="24">
        <v>123.49905276</v>
      </c>
      <c r="I48" s="25">
        <v>1.1639423021153172E-2</v>
      </c>
      <c r="J48" s="26">
        <v>1.7754507261657837E-2</v>
      </c>
      <c r="K48" s="25">
        <v>2.8171109203509959E-2</v>
      </c>
      <c r="L48" s="25">
        <v>2.7132323942241188E-2</v>
      </c>
    </row>
    <row r="49" spans="2:12" s="4" customFormat="1" ht="12.75" customHeight="1" x14ac:dyDescent="0.2">
      <c r="B49" s="58"/>
      <c r="C49" s="29" t="s">
        <v>14</v>
      </c>
      <c r="D49" s="20">
        <v>39.11763818</v>
      </c>
      <c r="E49" s="21">
        <v>-2.0036437946536978E-2</v>
      </c>
      <c r="F49" s="22">
        <v>-2.8330963258374031E-2</v>
      </c>
      <c r="G49" s="23">
        <v>-4.6211552185958626E-2</v>
      </c>
      <c r="H49" s="24">
        <v>458.59998350000001</v>
      </c>
      <c r="I49" s="25">
        <v>-1.8688063969608426E-2</v>
      </c>
      <c r="J49" s="26">
        <v>-2.0953656251726516E-2</v>
      </c>
      <c r="K49" s="25">
        <v>-2.3223388364774999E-2</v>
      </c>
      <c r="L49" s="25">
        <v>-3.044703807900162E-2</v>
      </c>
    </row>
    <row r="50" spans="2:12" s="4" customFormat="1" ht="12.75" customHeight="1" x14ac:dyDescent="0.2">
      <c r="B50" s="58"/>
      <c r="C50" s="30" t="s">
        <v>15</v>
      </c>
      <c r="D50" s="20">
        <v>6.9039907139999999</v>
      </c>
      <c r="E50" s="21">
        <v>1.1139301099575061E-2</v>
      </c>
      <c r="F50" s="22">
        <v>-1.8594220433321818E-2</v>
      </c>
      <c r="G50" s="23">
        <v>-7.7557279554220537E-2</v>
      </c>
      <c r="H50" s="24">
        <v>75.010542946000001</v>
      </c>
      <c r="I50" s="25">
        <v>-2.9512644466894389E-2</v>
      </c>
      <c r="J50" s="26">
        <v>-1.7196332618644838E-2</v>
      </c>
      <c r="K50" s="25">
        <v>-9.6951249958192598E-3</v>
      </c>
      <c r="L50" s="25">
        <v>1.3643033725365683E-3</v>
      </c>
    </row>
    <row r="51" spans="2:12" s="4" customFormat="1" ht="12.75" customHeight="1" x14ac:dyDescent="0.2">
      <c r="B51" s="58"/>
      <c r="C51" s="19" t="s">
        <v>16</v>
      </c>
      <c r="D51" s="20">
        <v>14.686294999999999</v>
      </c>
      <c r="E51" s="21">
        <v>7.7163743863146728E-2</v>
      </c>
      <c r="F51" s="22">
        <v>4.0081813712005365E-2</v>
      </c>
      <c r="G51" s="31">
        <v>5.9998657932450294E-2</v>
      </c>
      <c r="H51" s="24">
        <v>163.870848</v>
      </c>
      <c r="I51" s="32">
        <v>3.1765663336259964E-2</v>
      </c>
      <c r="J51" s="26">
        <v>3.5770805259912386E-2</v>
      </c>
      <c r="K51" s="25">
        <v>4.1127338423987414E-2</v>
      </c>
      <c r="L51" s="25">
        <v>3.7532513425176495E-2</v>
      </c>
    </row>
    <row r="52" spans="2:12" s="4" customFormat="1" ht="12.75" customHeight="1" x14ac:dyDescent="0.2">
      <c r="B52" s="58"/>
      <c r="C52" s="19" t="s">
        <v>17</v>
      </c>
      <c r="D52" s="20">
        <v>9.5338089999999998</v>
      </c>
      <c r="E52" s="21">
        <v>6.9714970340453153E-2</v>
      </c>
      <c r="F52" s="22">
        <v>4.0292078721996694E-2</v>
      </c>
      <c r="G52" s="23">
        <v>-8.7029355134013997E-3</v>
      </c>
      <c r="H52" s="24">
        <v>107.09005699999999</v>
      </c>
      <c r="I52" s="25">
        <v>4.5701056793186146E-2</v>
      </c>
      <c r="J52" s="26">
        <v>5.1006637196188365E-2</v>
      </c>
      <c r="K52" s="25">
        <v>4.1513965295369326E-2</v>
      </c>
      <c r="L52" s="25">
        <v>4.2318511775739198E-2</v>
      </c>
    </row>
    <row r="53" spans="2:12" s="4" customFormat="1" ht="12.75" customHeight="1" x14ac:dyDescent="0.2">
      <c r="B53" s="58"/>
      <c r="C53" s="27" t="s">
        <v>18</v>
      </c>
      <c r="D53" s="20">
        <v>5.891133</v>
      </c>
      <c r="E53" s="21">
        <v>3.5960979390979197E-2</v>
      </c>
      <c r="F53" s="22">
        <v>2.5757739970495352E-2</v>
      </c>
      <c r="G53" s="23">
        <v>1.8211566274382252E-2</v>
      </c>
      <c r="H53" s="24">
        <v>68.079090999999991</v>
      </c>
      <c r="I53" s="25">
        <v>6.6622260036359293E-2</v>
      </c>
      <c r="J53" s="26">
        <v>6.9870930979450963E-2</v>
      </c>
      <c r="K53" s="25">
        <v>5.6260735912208704E-2</v>
      </c>
      <c r="L53" s="25">
        <v>5.3482499038276288E-2</v>
      </c>
    </row>
    <row r="54" spans="2:12" s="4" customFormat="1" ht="12.75" customHeight="1" x14ac:dyDescent="0.2">
      <c r="B54" s="58"/>
      <c r="C54" s="27" t="s">
        <v>19</v>
      </c>
      <c r="D54" s="20">
        <v>3.6426759999999998</v>
      </c>
      <c r="E54" s="21">
        <v>0.12921781613471195</v>
      </c>
      <c r="F54" s="22">
        <v>6.5370101792729729E-2</v>
      </c>
      <c r="G54" s="23">
        <v>-5.0359939745996507E-2</v>
      </c>
      <c r="H54" s="24">
        <v>39.010965999999996</v>
      </c>
      <c r="I54" s="25">
        <v>1.1091694104258032E-2</v>
      </c>
      <c r="J54" s="26">
        <v>1.9701094288673726E-2</v>
      </c>
      <c r="K54" s="25">
        <v>1.6439151834206411E-2</v>
      </c>
      <c r="L54" s="25">
        <v>2.325299607918474E-2</v>
      </c>
    </row>
    <row r="55" spans="2:12" s="4" customFormat="1" ht="12.75" customHeight="1" x14ac:dyDescent="0.2">
      <c r="B55" s="58"/>
      <c r="C55" s="33" t="s">
        <v>20</v>
      </c>
      <c r="D55" s="12">
        <v>87.200713182499996</v>
      </c>
      <c r="E55" s="13">
        <v>5.5957682956510713E-2</v>
      </c>
      <c r="F55" s="14">
        <v>3.6804359443659562E-2</v>
      </c>
      <c r="G55" s="34">
        <v>2.710310450211284E-2</v>
      </c>
      <c r="H55" s="16">
        <v>976.32696777999979</v>
      </c>
      <c r="I55" s="17">
        <v>1.1054324961699002E-2</v>
      </c>
      <c r="J55" s="18">
        <v>1.2273223987792958E-2</v>
      </c>
      <c r="K55" s="17">
        <v>1.3214399636883201E-2</v>
      </c>
      <c r="L55" s="17">
        <v>9.3779644263445316E-3</v>
      </c>
    </row>
    <row r="56" spans="2:12" s="4" customFormat="1" ht="12.75" customHeight="1" x14ac:dyDescent="0.2">
      <c r="B56" s="58"/>
      <c r="C56" s="35" t="s">
        <v>21</v>
      </c>
      <c r="D56" s="20">
        <v>65.001456182499993</v>
      </c>
      <c r="E56" s="21">
        <v>7.372627562029832E-2</v>
      </c>
      <c r="F56" s="22">
        <v>5.6402364815497874E-2</v>
      </c>
      <c r="G56" s="23">
        <v>4.3178773919503977E-2</v>
      </c>
      <c r="H56" s="24">
        <v>723.52443077999999</v>
      </c>
      <c r="I56" s="25">
        <v>2.190108186070705E-2</v>
      </c>
      <c r="J56" s="26">
        <v>2.2131094238454274E-2</v>
      </c>
      <c r="K56" s="25">
        <v>2.7331119309516261E-2</v>
      </c>
      <c r="L56" s="25">
        <v>2.2275346519376571E-2</v>
      </c>
    </row>
    <row r="57" spans="2:12" s="4" customFormat="1" ht="12.75" customHeight="1" x14ac:dyDescent="0.2">
      <c r="B57" s="58"/>
      <c r="C57" s="36" t="s">
        <v>22</v>
      </c>
      <c r="D57" s="20">
        <v>61.537067182499996</v>
      </c>
      <c r="E57" s="21">
        <v>8.4176543946322235E-2</v>
      </c>
      <c r="F57" s="22">
        <v>6.7916557720747894E-2</v>
      </c>
      <c r="G57" s="23">
        <v>6.2472514528639111E-2</v>
      </c>
      <c r="H57" s="24">
        <v>682.88658378000002</v>
      </c>
      <c r="I57" s="25">
        <v>3.552816146381832E-2</v>
      </c>
      <c r="J57" s="26">
        <v>3.5827545908857505E-2</v>
      </c>
      <c r="K57" s="25">
        <v>3.6554566549982459E-2</v>
      </c>
      <c r="L57" s="25">
        <v>3.0701237168336171E-2</v>
      </c>
    </row>
    <row r="58" spans="2:12" s="4" customFormat="1" ht="12.75" customHeight="1" x14ac:dyDescent="0.2">
      <c r="B58" s="58"/>
      <c r="C58" s="29" t="s">
        <v>23</v>
      </c>
      <c r="D58" s="37">
        <v>3.4643890000000002</v>
      </c>
      <c r="E58" s="21">
        <v>-8.3235951321696033E-2</v>
      </c>
      <c r="F58" s="22">
        <v>-0.11814343145320039</v>
      </c>
      <c r="G58" s="23">
        <v>-0.16388306955585297</v>
      </c>
      <c r="H58" s="24">
        <v>40.637846999999994</v>
      </c>
      <c r="I58" s="25">
        <v>-0.16315515048251916</v>
      </c>
      <c r="J58" s="26">
        <v>-0.1646540777400749</v>
      </c>
      <c r="K58" s="25">
        <v>-0.11088701790478706</v>
      </c>
      <c r="L58" s="25">
        <v>-0.10552745302071531</v>
      </c>
    </row>
    <row r="59" spans="2:12" s="4" customFormat="1" ht="12.75" customHeight="1" x14ac:dyDescent="0.2">
      <c r="B59" s="58"/>
      <c r="C59" s="35" t="s">
        <v>24</v>
      </c>
      <c r="D59" s="20">
        <v>22.199257000000003</v>
      </c>
      <c r="E59" s="21">
        <v>7.1553523796112906E-3</v>
      </c>
      <c r="F59" s="22">
        <v>-1.714610476692735E-2</v>
      </c>
      <c r="G59" s="23">
        <v>-1.4697374727811519E-2</v>
      </c>
      <c r="H59" s="24">
        <v>252.80253700000003</v>
      </c>
      <c r="I59" s="25">
        <v>-1.8754209649691655E-2</v>
      </c>
      <c r="J59" s="26">
        <v>-1.4865185647427448E-2</v>
      </c>
      <c r="K59" s="25">
        <v>-2.5095543262677156E-2</v>
      </c>
      <c r="L59" s="25">
        <v>-2.6353421017157097E-2</v>
      </c>
    </row>
    <row r="60" spans="2:12" s="4" customFormat="1" ht="12.75" customHeight="1" x14ac:dyDescent="0.2">
      <c r="B60" s="58"/>
      <c r="C60" s="67" t="s">
        <v>25</v>
      </c>
      <c r="D60" s="68">
        <v>208.05170153649999</v>
      </c>
      <c r="E60" s="69">
        <v>4.7352240418250258E-2</v>
      </c>
      <c r="F60" s="70">
        <v>2.1104436412899608E-2</v>
      </c>
      <c r="G60" s="42">
        <v>-4.1186577442478001E-3</v>
      </c>
      <c r="H60" s="71">
        <v>2294.1741279160001</v>
      </c>
      <c r="I60" s="72">
        <v>4.759573957078933E-3</v>
      </c>
      <c r="J60" s="73">
        <v>7.8812570370014878E-3</v>
      </c>
      <c r="K60" s="72">
        <v>9.0323546607447014E-3</v>
      </c>
      <c r="L60" s="72">
        <v>7.0428075771133969E-3</v>
      </c>
    </row>
    <row r="61" spans="2:12" s="4" customFormat="1" ht="12.75" hidden="1" customHeight="1" x14ac:dyDescent="0.2">
      <c r="B61" s="58"/>
      <c r="C61" s="19"/>
      <c r="D61" s="20"/>
      <c r="E61" s="21"/>
      <c r="F61" s="22"/>
      <c r="G61" s="46"/>
      <c r="H61" s="24"/>
      <c r="I61" s="25"/>
      <c r="J61" s="26"/>
      <c r="K61" s="25"/>
      <c r="L61" s="25"/>
    </row>
    <row r="62" spans="2:12" s="4" customFormat="1" ht="12.75" hidden="1" customHeight="1" x14ac:dyDescent="0.2">
      <c r="B62" s="58"/>
      <c r="C62" s="19"/>
      <c r="D62" s="20"/>
      <c r="E62" s="21"/>
      <c r="F62" s="22"/>
      <c r="G62" s="46"/>
      <c r="H62" s="24"/>
      <c r="I62" s="25"/>
      <c r="J62" s="26"/>
      <c r="K62" s="25"/>
      <c r="L62" s="25"/>
    </row>
    <row r="63" spans="2:12" s="4" customFormat="1" ht="57" hidden="1" customHeight="1" x14ac:dyDescent="0.2">
      <c r="B63" s="58"/>
      <c r="C63" s="19"/>
      <c r="D63" s="20"/>
      <c r="E63" s="21"/>
      <c r="F63" s="22"/>
      <c r="G63" s="46"/>
      <c r="H63" s="24"/>
      <c r="I63" s="25"/>
      <c r="J63" s="26"/>
      <c r="K63" s="25"/>
      <c r="L63" s="25"/>
    </row>
    <row r="64" spans="2:12" s="4" customFormat="1" ht="12.75" hidden="1" customHeight="1" x14ac:dyDescent="0.2">
      <c r="B64" s="58"/>
      <c r="C64" s="47"/>
      <c r="D64" s="7"/>
      <c r="E64" s="48"/>
      <c r="F64" s="48"/>
      <c r="G64" s="48"/>
      <c r="H64" s="49"/>
      <c r="I64" s="48"/>
      <c r="J64" s="48"/>
      <c r="K64" s="48"/>
      <c r="L64" s="48"/>
    </row>
    <row r="65" spans="2:12" s="4" customFormat="1" ht="12.75" hidden="1" customHeight="1" x14ac:dyDescent="0.2">
      <c r="B65" s="58"/>
      <c r="C65" s="35"/>
      <c r="D65" s="50"/>
      <c r="E65" s="25"/>
      <c r="F65" s="25"/>
      <c r="G65" s="25"/>
      <c r="H65" s="51"/>
      <c r="I65" s="25"/>
      <c r="J65" s="25"/>
      <c r="K65" s="25"/>
      <c r="L65" s="25"/>
    </row>
    <row r="66" spans="2:12" s="4" customFormat="1" ht="12.75" hidden="1" customHeight="1" x14ac:dyDescent="0.2">
      <c r="B66" s="58"/>
      <c r="C66" s="53"/>
      <c r="D66" s="20"/>
      <c r="E66" s="25"/>
      <c r="F66" s="25"/>
      <c r="G66" s="25"/>
      <c r="H66" s="51"/>
      <c r="I66" s="25"/>
      <c r="J66" s="25"/>
      <c r="K66" s="25"/>
      <c r="L66" s="25"/>
    </row>
    <row r="67" spans="2:12" s="4" customFormat="1" ht="12.75" hidden="1" customHeight="1" x14ac:dyDescent="0.2">
      <c r="B67" s="58"/>
      <c r="C67" s="53"/>
      <c r="D67" s="20"/>
      <c r="E67" s="25"/>
      <c r="F67" s="25"/>
      <c r="G67" s="25"/>
      <c r="H67" s="51"/>
      <c r="I67" s="25"/>
      <c r="J67" s="25"/>
      <c r="K67" s="25"/>
      <c r="L67" s="25"/>
    </row>
    <row r="68" spans="2:12" s="4" customFormat="1" ht="12.75" hidden="1" customHeight="1" x14ac:dyDescent="0.2">
      <c r="B68" s="58"/>
      <c r="C68" s="53"/>
      <c r="D68" s="20"/>
      <c r="E68" s="25"/>
      <c r="F68" s="25"/>
      <c r="G68" s="25"/>
      <c r="H68" s="51"/>
      <c r="I68" s="25"/>
      <c r="J68" s="25"/>
      <c r="K68" s="25"/>
      <c r="L68" s="25"/>
    </row>
    <row r="69" spans="2:12" s="4" customFormat="1" ht="12.75" hidden="1" customHeight="1" x14ac:dyDescent="0.2">
      <c r="B69" s="58"/>
      <c r="C69" s="35"/>
      <c r="D69" s="20"/>
      <c r="E69" s="25"/>
      <c r="F69" s="25"/>
      <c r="G69" s="25"/>
      <c r="H69" s="51"/>
      <c r="I69" s="25"/>
      <c r="J69" s="25"/>
      <c r="K69" s="25"/>
      <c r="L69" s="25"/>
    </row>
    <row r="70" spans="2:12" s="4" customFormat="1" ht="12.75" hidden="1" customHeight="1" x14ac:dyDescent="0.2">
      <c r="B70" s="58"/>
      <c r="C70" s="54"/>
      <c r="D70" s="55"/>
      <c r="E70" s="56"/>
      <c r="F70" s="56"/>
      <c r="G70" s="56"/>
      <c r="H70" s="57"/>
      <c r="I70" s="56"/>
      <c r="J70" s="56"/>
      <c r="K70" s="56"/>
      <c r="L70" s="56"/>
    </row>
    <row r="71" spans="2:12" s="4" customFormat="1" ht="12.75" customHeight="1" x14ac:dyDescent="0.2">
      <c r="B71" s="58"/>
      <c r="C71" s="59"/>
      <c r="D71" s="63"/>
      <c r="E71" s="60"/>
      <c r="F71" s="60"/>
      <c r="G71" s="60"/>
      <c r="H71" s="61"/>
      <c r="I71" s="60"/>
      <c r="J71" s="60"/>
      <c r="K71" s="60"/>
      <c r="L71" s="60"/>
    </row>
    <row r="72" spans="2:12" s="4" customFormat="1" ht="27" customHeight="1" x14ac:dyDescent="0.2">
      <c r="B72" s="58"/>
      <c r="C72" s="170" t="s">
        <v>38</v>
      </c>
      <c r="D72" s="173" t="s">
        <v>1</v>
      </c>
      <c r="E72" s="174"/>
      <c r="F72" s="174"/>
      <c r="G72" s="173" t="s">
        <v>2</v>
      </c>
      <c r="H72" s="174"/>
      <c r="I72" s="174"/>
      <c r="J72" s="175"/>
      <c r="K72" s="173" t="s">
        <v>3</v>
      </c>
      <c r="L72" s="175"/>
    </row>
    <row r="73" spans="2:12" s="4" customFormat="1" ht="38.25" customHeight="1" x14ac:dyDescent="0.2">
      <c r="B73" s="58"/>
      <c r="C73" s="171"/>
      <c r="D73" s="176" t="str">
        <f>D39</f>
        <v>Données brutes  aout 2023</v>
      </c>
      <c r="E73" s="178" t="str">
        <f>E39</f>
        <v>Taux de croissance  aout 2023 / aout 2022</v>
      </c>
      <c r="F73" s="179"/>
      <c r="G73" s="180" t="str">
        <f>G39</f>
        <v>Rappel :
Taux ACM CVS-CJO à fin aout 2022</v>
      </c>
      <c r="H73" s="182" t="str">
        <f>H39</f>
        <v>Données brutes sept 2022 - aout 2023</v>
      </c>
      <c r="I73" s="178" t="str">
        <f>I39</f>
        <v>Taux ACM (sept 2022 - juin 2023 / juil 2021 - aout 2022)</v>
      </c>
      <c r="J73" s="179"/>
      <c r="K73" s="178" t="str">
        <f>K39</f>
        <v>( janv à aout 2023 ) /
( janv à aout 2022 )</v>
      </c>
      <c r="L73" s="179"/>
    </row>
    <row r="74" spans="2:12" s="4" customFormat="1" ht="38.25" customHeight="1" x14ac:dyDescent="0.2">
      <c r="B74" s="58"/>
      <c r="C74" s="172"/>
      <c r="D74" s="177"/>
      <c r="E74" s="5" t="s">
        <v>4</v>
      </c>
      <c r="F74" s="5" t="s">
        <v>5</v>
      </c>
      <c r="G74" s="181"/>
      <c r="H74" s="183"/>
      <c r="I74" s="5" t="s">
        <v>4</v>
      </c>
      <c r="J74" s="5" t="s">
        <v>5</v>
      </c>
      <c r="K74" s="5" t="s">
        <v>4</v>
      </c>
      <c r="L74" s="5" t="s">
        <v>5</v>
      </c>
    </row>
    <row r="75" spans="2:12" s="4" customFormat="1" ht="12.75" customHeight="1" x14ac:dyDescent="0.2">
      <c r="B75" s="58"/>
      <c r="C75" s="6" t="s">
        <v>6</v>
      </c>
      <c r="D75" s="7">
        <v>245.55962772500007</v>
      </c>
      <c r="E75" s="8">
        <v>0.10465626244089288</v>
      </c>
      <c r="F75" s="9">
        <v>7.3938483081328998E-2</v>
      </c>
      <c r="G75" s="8">
        <v>4.0781798523125357E-2</v>
      </c>
      <c r="H75" s="62">
        <v>2619.1480245769999</v>
      </c>
      <c r="I75" s="8">
        <v>4.6122544223243578E-2</v>
      </c>
      <c r="J75" s="9">
        <v>5.2398115608603746E-2</v>
      </c>
      <c r="K75" s="8">
        <v>5.4908884185711937E-2</v>
      </c>
      <c r="L75" s="8">
        <v>5.5912736448902489E-2</v>
      </c>
    </row>
    <row r="76" spans="2:12" s="4" customFormat="1" ht="12.75" customHeight="1" x14ac:dyDescent="0.2">
      <c r="B76" s="58"/>
      <c r="C76" s="11" t="s">
        <v>7</v>
      </c>
      <c r="D76" s="12">
        <v>164.36147059000007</v>
      </c>
      <c r="E76" s="13">
        <v>0.10172242016883248</v>
      </c>
      <c r="F76" s="14">
        <v>5.948627288780628E-2</v>
      </c>
      <c r="G76" s="15">
        <v>2.7879947723126408E-2</v>
      </c>
      <c r="H76" s="16">
        <v>1737.5528775370003</v>
      </c>
      <c r="I76" s="17">
        <v>3.9541794220230964E-2</v>
      </c>
      <c r="J76" s="18">
        <v>4.7566307535304331E-2</v>
      </c>
      <c r="K76" s="17">
        <v>5.0279306236332477E-2</v>
      </c>
      <c r="L76" s="17">
        <v>5.28585391607308E-2</v>
      </c>
    </row>
    <row r="77" spans="2:12" s="4" customFormat="1" ht="12.75" customHeight="1" x14ac:dyDescent="0.2">
      <c r="B77" s="58"/>
      <c r="C77" s="19" t="s">
        <v>8</v>
      </c>
      <c r="D77" s="20">
        <v>56.103288980000002</v>
      </c>
      <c r="E77" s="21">
        <v>0.12567387031250954</v>
      </c>
      <c r="F77" s="22">
        <v>6.6250358650098873E-2</v>
      </c>
      <c r="G77" s="23">
        <v>1.5350451813809673E-2</v>
      </c>
      <c r="H77" s="24">
        <v>562.93816373999994</v>
      </c>
      <c r="I77" s="25">
        <v>3.6741255885541779E-2</v>
      </c>
      <c r="J77" s="26">
        <v>4.6206757525832476E-2</v>
      </c>
      <c r="K77" s="25">
        <v>4.7442097816902118E-2</v>
      </c>
      <c r="L77" s="25">
        <v>5.2514113637751159E-2</v>
      </c>
    </row>
    <row r="78" spans="2:12" s="4" customFormat="1" ht="12.75" customHeight="1" x14ac:dyDescent="0.2">
      <c r="B78" s="58"/>
      <c r="C78" s="27" t="s">
        <v>9</v>
      </c>
      <c r="D78" s="20">
        <v>12.985778579999998</v>
      </c>
      <c r="E78" s="21">
        <v>2.9640765223066801E-2</v>
      </c>
      <c r="F78" s="22">
        <v>-4.2630312610503207E-4</v>
      </c>
      <c r="G78" s="23">
        <v>1.8527711849022577E-2</v>
      </c>
      <c r="H78" s="24">
        <v>146.69868966999999</v>
      </c>
      <c r="I78" s="25">
        <v>1.0376521815220752E-2</v>
      </c>
      <c r="J78" s="26">
        <v>2.0235860795344562E-2</v>
      </c>
      <c r="K78" s="25">
        <v>4.810197669074423E-3</v>
      </c>
      <c r="L78" s="25">
        <v>1.0481844451795119E-2</v>
      </c>
    </row>
    <row r="79" spans="2:12" s="4" customFormat="1" ht="12.75" customHeight="1" x14ac:dyDescent="0.2">
      <c r="B79" s="58"/>
      <c r="C79" s="27" t="s">
        <v>10</v>
      </c>
      <c r="D79" s="20">
        <v>32.5058674</v>
      </c>
      <c r="E79" s="21">
        <v>0.17430123634454242</v>
      </c>
      <c r="F79" s="22">
        <v>9.3700815069482468E-2</v>
      </c>
      <c r="G79" s="23">
        <v>1.888476770851133E-2</v>
      </c>
      <c r="H79" s="24">
        <v>310.96826874999999</v>
      </c>
      <c r="I79" s="25">
        <v>5.0559289004628249E-2</v>
      </c>
      <c r="J79" s="26">
        <v>5.8986199177360366E-2</v>
      </c>
      <c r="K79" s="25">
        <v>6.8423562818057171E-2</v>
      </c>
      <c r="L79" s="25">
        <v>7.2665898590269284E-2</v>
      </c>
    </row>
    <row r="80" spans="2:12" s="4" customFormat="1" ht="12.75" customHeight="1" x14ac:dyDescent="0.2">
      <c r="B80" s="58"/>
      <c r="C80" s="27" t="s">
        <v>11</v>
      </c>
      <c r="D80" s="20">
        <v>9.6889330000000005</v>
      </c>
      <c r="E80" s="21">
        <v>0.11450467292299726</v>
      </c>
      <c r="F80" s="22">
        <v>8.6851217504773537E-2</v>
      </c>
      <c r="G80" s="23">
        <v>-6.4672763617111828E-3</v>
      </c>
      <c r="H80" s="24">
        <v>95.506878</v>
      </c>
      <c r="I80" s="25">
        <v>3.3868578526909721E-2</v>
      </c>
      <c r="J80" s="26">
        <v>4.587455175670252E-2</v>
      </c>
      <c r="K80" s="25">
        <v>4.6428655516668638E-2</v>
      </c>
      <c r="L80" s="25">
        <v>5.540211564808728E-2</v>
      </c>
    </row>
    <row r="81" spans="2:12" s="4" customFormat="1" ht="12.75" customHeight="1" x14ac:dyDescent="0.2">
      <c r="B81" s="58"/>
      <c r="C81" s="28" t="s">
        <v>12</v>
      </c>
      <c r="D81" s="20">
        <v>32.09559805</v>
      </c>
      <c r="E81" s="21">
        <v>6.8693546676431572E-2</v>
      </c>
      <c r="F81" s="22">
        <v>4.271475337152153E-2</v>
      </c>
      <c r="G81" s="23">
        <v>5.5915591582154089E-3</v>
      </c>
      <c r="H81" s="24">
        <v>348.88218038000002</v>
      </c>
      <c r="I81" s="25">
        <v>3.8694175581518442E-2</v>
      </c>
      <c r="J81" s="26">
        <v>3.5979090612308307E-2</v>
      </c>
      <c r="K81" s="25">
        <v>4.5835593579184764E-2</v>
      </c>
      <c r="L81" s="25">
        <v>3.5171214782534266E-2</v>
      </c>
    </row>
    <row r="82" spans="2:12" s="4" customFormat="1" ht="12.75" customHeight="1" x14ac:dyDescent="0.2">
      <c r="B82" s="58"/>
      <c r="C82" s="29" t="s">
        <v>13</v>
      </c>
      <c r="D82" s="20">
        <v>9.9649125999999999</v>
      </c>
      <c r="E82" s="21">
        <v>0.12105000878977279</v>
      </c>
      <c r="F82" s="22">
        <v>7.8669445784612657E-2</v>
      </c>
      <c r="G82" s="23">
        <v>5.0793565232709614E-3</v>
      </c>
      <c r="H82" s="24">
        <v>101.41520002</v>
      </c>
      <c r="I82" s="25">
        <v>5.122081341997986E-2</v>
      </c>
      <c r="J82" s="26">
        <v>4.7601412763623063E-2</v>
      </c>
      <c r="K82" s="25">
        <v>6.9493371877491938E-2</v>
      </c>
      <c r="L82" s="25">
        <v>5.2352296033349122E-2</v>
      </c>
    </row>
    <row r="83" spans="2:12" s="4" customFormat="1" ht="12.75" customHeight="1" x14ac:dyDescent="0.2">
      <c r="B83" s="58"/>
      <c r="C83" s="29" t="s">
        <v>14</v>
      </c>
      <c r="D83" s="20">
        <v>19.75619545</v>
      </c>
      <c r="E83" s="21">
        <v>3.2074285790580692E-2</v>
      </c>
      <c r="F83" s="22">
        <v>1.8654575334285495E-2</v>
      </c>
      <c r="G83" s="23">
        <v>8.4962144722442456E-3</v>
      </c>
      <c r="H83" s="24">
        <v>225.43456436000002</v>
      </c>
      <c r="I83" s="25">
        <v>2.8407125956911194E-2</v>
      </c>
      <c r="J83" s="26">
        <v>2.4674577019637045E-2</v>
      </c>
      <c r="K83" s="25">
        <v>2.8493512084902806E-2</v>
      </c>
      <c r="L83" s="25">
        <v>1.981923799540164E-2</v>
      </c>
    </row>
    <row r="84" spans="2:12" s="4" customFormat="1" ht="12.75" customHeight="1" x14ac:dyDescent="0.2">
      <c r="B84" s="58"/>
      <c r="C84" s="30" t="s">
        <v>15</v>
      </c>
      <c r="D84" s="20">
        <v>7.6689975600000002</v>
      </c>
      <c r="E84" s="21">
        <v>7.823502624637757E-2</v>
      </c>
      <c r="F84" s="22">
        <v>5.0347451570959878E-2</v>
      </c>
      <c r="G84" s="23">
        <v>-2.3271797415475359E-2</v>
      </c>
      <c r="H84" s="24">
        <v>81.165189416999993</v>
      </c>
      <c r="I84" s="25">
        <v>2.6695709892105901E-2</v>
      </c>
      <c r="J84" s="26">
        <v>3.8931516707874314E-2</v>
      </c>
      <c r="K84" s="25">
        <v>5.0226098080126125E-2</v>
      </c>
      <c r="L84" s="25">
        <v>6.258145519770264E-2</v>
      </c>
    </row>
    <row r="85" spans="2:12" s="4" customFormat="1" ht="12.75" customHeight="1" x14ac:dyDescent="0.2">
      <c r="B85" s="58"/>
      <c r="C85" s="19" t="s">
        <v>16</v>
      </c>
      <c r="D85" s="20">
        <v>13.575259000000001</v>
      </c>
      <c r="E85" s="21">
        <v>0.13926695885054641</v>
      </c>
      <c r="F85" s="22">
        <v>0.12193321796256518</v>
      </c>
      <c r="G85" s="31">
        <v>0.13920756067785467</v>
      </c>
      <c r="H85" s="24">
        <v>145.91389899999999</v>
      </c>
      <c r="I85" s="32">
        <v>9.1235589396707173E-2</v>
      </c>
      <c r="J85" s="26">
        <v>9.3166768745045037E-2</v>
      </c>
      <c r="K85" s="25">
        <v>0.10404405885624524</v>
      </c>
      <c r="L85" s="25">
        <v>9.3544215966347544E-2</v>
      </c>
    </row>
    <row r="86" spans="2:12" s="4" customFormat="1" ht="12.75" customHeight="1" x14ac:dyDescent="0.2">
      <c r="B86" s="58"/>
      <c r="C86" s="19" t="s">
        <v>17</v>
      </c>
      <c r="D86" s="20">
        <v>52.050241</v>
      </c>
      <c r="E86" s="21">
        <v>8.9409757596044415E-2</v>
      </c>
      <c r="F86" s="22">
        <v>4.7703519663482963E-2</v>
      </c>
      <c r="G86" s="23">
        <v>2.9334780755258638E-2</v>
      </c>
      <c r="H86" s="24">
        <v>569.86623300000008</v>
      </c>
      <c r="I86" s="25">
        <v>2.8926992984562805E-2</v>
      </c>
      <c r="J86" s="26">
        <v>4.2587933486619711E-2</v>
      </c>
      <c r="K86" s="25">
        <v>3.9782815765268209E-2</v>
      </c>
      <c r="L86" s="25">
        <v>4.8670331835103831E-2</v>
      </c>
    </row>
    <row r="87" spans="2:12" s="4" customFormat="1" ht="12.75" customHeight="1" x14ac:dyDescent="0.2">
      <c r="B87" s="58"/>
      <c r="C87" s="27" t="s">
        <v>18</v>
      </c>
      <c r="D87" s="20">
        <v>32.939798000000003</v>
      </c>
      <c r="E87" s="21">
        <v>7.6181225586479995E-2</v>
      </c>
      <c r="F87" s="22">
        <v>3.9495762322958372E-2</v>
      </c>
      <c r="G87" s="23">
        <v>3.6857205038757002E-2</v>
      </c>
      <c r="H87" s="24">
        <v>358.37039100000004</v>
      </c>
      <c r="I87" s="25">
        <v>3.7305484412521572E-2</v>
      </c>
      <c r="J87" s="26">
        <v>5.0187182199544766E-2</v>
      </c>
      <c r="K87" s="25">
        <v>5.3253305268580853E-2</v>
      </c>
      <c r="L87" s="25">
        <v>6.0547953607392291E-2</v>
      </c>
    </row>
    <row r="88" spans="2:12" s="4" customFormat="1" ht="12.75" customHeight="1" x14ac:dyDescent="0.2">
      <c r="B88" s="58"/>
      <c r="C88" s="27" t="s">
        <v>19</v>
      </c>
      <c r="D88" s="20">
        <v>19.110443</v>
      </c>
      <c r="E88" s="21">
        <v>0.1129910770003657</v>
      </c>
      <c r="F88" s="22">
        <v>6.1719613875135915E-2</v>
      </c>
      <c r="G88" s="23">
        <v>1.7098451864173914E-2</v>
      </c>
      <c r="H88" s="24">
        <v>211.49584200000001</v>
      </c>
      <c r="I88" s="25">
        <v>1.5034813666972013E-2</v>
      </c>
      <c r="J88" s="26">
        <v>2.9986500573258912E-2</v>
      </c>
      <c r="K88" s="25">
        <v>1.6996381340314892E-2</v>
      </c>
      <c r="L88" s="25">
        <v>2.8881700682078293E-2</v>
      </c>
    </row>
    <row r="89" spans="2:12" s="4" customFormat="1" ht="12.75" customHeight="1" x14ac:dyDescent="0.2">
      <c r="B89" s="58"/>
      <c r="C89" s="33" t="s">
        <v>20</v>
      </c>
      <c r="D89" s="12">
        <v>81.198157135000002</v>
      </c>
      <c r="E89" s="13">
        <v>0.11064303719129054</v>
      </c>
      <c r="F89" s="14">
        <v>0.1025476086137096</v>
      </c>
      <c r="G89" s="34">
        <v>6.7599757117702053E-2</v>
      </c>
      <c r="H89" s="16">
        <v>881.59514704000003</v>
      </c>
      <c r="I89" s="17">
        <v>5.9339685111506002E-2</v>
      </c>
      <c r="J89" s="18">
        <v>6.2067911411464616E-2</v>
      </c>
      <c r="K89" s="17">
        <v>6.43208407146727E-2</v>
      </c>
      <c r="L89" s="17">
        <v>6.194092086898606E-2</v>
      </c>
    </row>
    <row r="90" spans="2:12" s="4" customFormat="1" ht="12.75" customHeight="1" x14ac:dyDescent="0.2">
      <c r="B90" s="58"/>
      <c r="C90" s="35" t="s">
        <v>21</v>
      </c>
      <c r="D90" s="20">
        <v>63.122669134999995</v>
      </c>
      <c r="E90" s="21">
        <v>0.12079735495757449</v>
      </c>
      <c r="F90" s="22">
        <v>0.11780467155264818</v>
      </c>
      <c r="G90" s="23">
        <v>7.9941606539237098E-2</v>
      </c>
      <c r="H90" s="24">
        <v>680.00289903999999</v>
      </c>
      <c r="I90" s="25">
        <v>6.3471353375128992E-2</v>
      </c>
      <c r="J90" s="26">
        <v>6.4289131082692519E-2</v>
      </c>
      <c r="K90" s="25">
        <v>6.91195084895595E-2</v>
      </c>
      <c r="L90" s="25">
        <v>6.4736373413550208E-2</v>
      </c>
    </row>
    <row r="91" spans="2:12" s="4" customFormat="1" ht="12.75" customHeight="1" x14ac:dyDescent="0.2">
      <c r="B91" s="58"/>
      <c r="C91" s="36" t="s">
        <v>22</v>
      </c>
      <c r="D91" s="20">
        <v>58.218459134999996</v>
      </c>
      <c r="E91" s="21">
        <v>0.13233310455634739</v>
      </c>
      <c r="F91" s="22">
        <v>0.12885251087497807</v>
      </c>
      <c r="G91" s="23">
        <v>8.6755542493027304E-2</v>
      </c>
      <c r="H91" s="24">
        <v>627.86901804000001</v>
      </c>
      <c r="I91" s="25">
        <v>7.9816244111789114E-2</v>
      </c>
      <c r="J91" s="26">
        <v>8.0396346022409082E-2</v>
      </c>
      <c r="K91" s="25">
        <v>8.4663466334620407E-2</v>
      </c>
      <c r="L91" s="25">
        <v>7.9825022669122392E-2</v>
      </c>
    </row>
    <row r="92" spans="2:12" s="4" customFormat="1" ht="12.75" customHeight="1" x14ac:dyDescent="0.2">
      <c r="B92" s="58"/>
      <c r="C92" s="29" t="s">
        <v>23</v>
      </c>
      <c r="D92" s="37">
        <v>4.90421</v>
      </c>
      <c r="E92" s="21">
        <v>-1.2559059179673149E-4</v>
      </c>
      <c r="F92" s="22">
        <v>-1.4099439562705873E-3</v>
      </c>
      <c r="G92" s="23">
        <v>1.592873932324812E-2</v>
      </c>
      <c r="H92" s="24">
        <v>52.133881000000009</v>
      </c>
      <c r="I92" s="25">
        <v>-0.10050458229726367</v>
      </c>
      <c r="J92" s="26">
        <v>-9.7577864100876766E-2</v>
      </c>
      <c r="K92" s="25">
        <v>-9.5600104936319097E-2</v>
      </c>
      <c r="L92" s="25">
        <v>-9.2867412644168423E-2</v>
      </c>
    </row>
    <row r="93" spans="2:12" s="4" customFormat="1" ht="12.75" customHeight="1" x14ac:dyDescent="0.2">
      <c r="B93" s="58"/>
      <c r="C93" s="35" t="s">
        <v>24</v>
      </c>
      <c r="D93" s="20">
        <v>18.075488</v>
      </c>
      <c r="E93" s="21">
        <v>7.6581374936278035E-2</v>
      </c>
      <c r="F93" s="22">
        <v>5.08953605536826E-2</v>
      </c>
      <c r="G93" s="23">
        <v>2.8466839512582442E-2</v>
      </c>
      <c r="H93" s="24">
        <v>201.59224800000004</v>
      </c>
      <c r="I93" s="25">
        <v>4.5636630960139923E-2</v>
      </c>
      <c r="J93" s="26">
        <v>5.4672480640660659E-2</v>
      </c>
      <c r="K93" s="25">
        <v>4.8561264393732984E-2</v>
      </c>
      <c r="L93" s="25">
        <v>5.2568738183536023E-2</v>
      </c>
    </row>
    <row r="94" spans="2:12" s="4" customFormat="1" ht="12.75" customHeight="1" x14ac:dyDescent="0.2">
      <c r="B94" s="58"/>
      <c r="C94" s="67" t="s">
        <v>25</v>
      </c>
      <c r="D94" s="68">
        <v>193.50938672500007</v>
      </c>
      <c r="E94" s="69">
        <v>0.10883038176985238</v>
      </c>
      <c r="F94" s="70">
        <v>8.1329236333940624E-2</v>
      </c>
      <c r="G94" s="42">
        <v>4.4066843309972459E-2</v>
      </c>
      <c r="H94" s="71">
        <v>2049.2817915770001</v>
      </c>
      <c r="I94" s="72">
        <v>5.1006911992383941E-2</v>
      </c>
      <c r="J94" s="73">
        <v>5.5173699457040204E-2</v>
      </c>
      <c r="K94" s="72">
        <v>5.9181739364158048E-2</v>
      </c>
      <c r="L94" s="72">
        <v>5.7946881393959648E-2</v>
      </c>
    </row>
    <row r="95" spans="2:12" s="4" customFormat="1" ht="12.75" hidden="1" customHeight="1" x14ac:dyDescent="0.2">
      <c r="B95" s="58"/>
      <c r="C95" s="19"/>
      <c r="D95" s="20"/>
      <c r="E95" s="21"/>
      <c r="F95" s="22"/>
      <c r="G95" s="46"/>
      <c r="H95" s="24"/>
      <c r="I95" s="25"/>
      <c r="J95" s="26"/>
      <c r="K95" s="25"/>
      <c r="L95" s="25"/>
    </row>
    <row r="96" spans="2:12" s="4" customFormat="1" ht="12.75" hidden="1" customHeight="1" x14ac:dyDescent="0.2">
      <c r="B96" s="58"/>
      <c r="C96" s="19"/>
      <c r="D96" s="20"/>
      <c r="E96" s="21"/>
      <c r="F96" s="22"/>
      <c r="G96" s="46"/>
      <c r="H96" s="24"/>
      <c r="I96" s="25"/>
      <c r="J96" s="26"/>
      <c r="K96" s="25"/>
      <c r="L96" s="25"/>
    </row>
    <row r="97" spans="2:12" s="4" customFormat="1" ht="12.75" hidden="1" customHeight="1" x14ac:dyDescent="0.2">
      <c r="B97" s="58"/>
      <c r="C97" s="19"/>
      <c r="D97" s="20"/>
      <c r="E97" s="21"/>
      <c r="F97" s="22"/>
      <c r="G97" s="46"/>
      <c r="H97" s="24"/>
      <c r="I97" s="25"/>
      <c r="J97" s="26"/>
      <c r="K97" s="25"/>
      <c r="L97" s="25"/>
    </row>
    <row r="98" spans="2:12" s="4" customFormat="1" ht="12.75" hidden="1" customHeight="1" x14ac:dyDescent="0.2">
      <c r="B98" s="58"/>
      <c r="C98" s="47"/>
      <c r="D98" s="7"/>
      <c r="E98" s="48"/>
      <c r="F98" s="48"/>
      <c r="G98" s="48"/>
      <c r="H98" s="49"/>
      <c r="I98" s="48"/>
      <c r="J98" s="48"/>
      <c r="K98" s="48"/>
      <c r="L98" s="48"/>
    </row>
    <row r="99" spans="2:12" s="4" customFormat="1" ht="12.75" hidden="1" customHeight="1" x14ac:dyDescent="0.2">
      <c r="B99" s="58"/>
      <c r="C99" s="35"/>
      <c r="D99" s="50"/>
      <c r="E99" s="25"/>
      <c r="F99" s="25"/>
      <c r="G99" s="25"/>
      <c r="H99" s="51"/>
      <c r="I99" s="25"/>
      <c r="J99" s="25"/>
      <c r="K99" s="25"/>
      <c r="L99" s="25"/>
    </row>
    <row r="100" spans="2:12" s="4" customFormat="1" ht="12.75" hidden="1" customHeight="1" x14ac:dyDescent="0.2">
      <c r="B100" s="58"/>
      <c r="C100" s="53"/>
      <c r="D100" s="20"/>
      <c r="E100" s="25"/>
      <c r="F100" s="25"/>
      <c r="G100" s="25"/>
      <c r="H100" s="51"/>
      <c r="I100" s="25"/>
      <c r="J100" s="25"/>
      <c r="K100" s="25"/>
      <c r="L100" s="25"/>
    </row>
    <row r="101" spans="2:12" s="4" customFormat="1" ht="12.75" hidden="1" customHeight="1" x14ac:dyDescent="0.2">
      <c r="B101" s="58"/>
      <c r="C101" s="53"/>
      <c r="D101" s="20"/>
      <c r="E101" s="25"/>
      <c r="F101" s="25"/>
      <c r="G101" s="25"/>
      <c r="H101" s="51"/>
      <c r="I101" s="25"/>
      <c r="J101" s="25"/>
      <c r="K101" s="25"/>
      <c r="L101" s="25"/>
    </row>
    <row r="102" spans="2:12" s="4" customFormat="1" ht="12.75" hidden="1" customHeight="1" x14ac:dyDescent="0.2">
      <c r="B102" s="58"/>
      <c r="C102" s="53"/>
      <c r="D102" s="20"/>
      <c r="E102" s="25"/>
      <c r="F102" s="25"/>
      <c r="G102" s="25"/>
      <c r="H102" s="51"/>
      <c r="I102" s="25"/>
      <c r="J102" s="25"/>
      <c r="K102" s="25"/>
      <c r="L102" s="25"/>
    </row>
    <row r="103" spans="2:12" s="4" customFormat="1" ht="12.75" hidden="1" customHeight="1" x14ac:dyDescent="0.2">
      <c r="B103" s="58"/>
      <c r="C103" s="35"/>
      <c r="D103" s="20"/>
      <c r="E103" s="25"/>
      <c r="F103" s="25"/>
      <c r="G103" s="25"/>
      <c r="H103" s="51"/>
      <c r="I103" s="25"/>
      <c r="J103" s="25"/>
      <c r="K103" s="25"/>
      <c r="L103" s="25"/>
    </row>
    <row r="104" spans="2:12" s="4" customFormat="1" ht="12.75" hidden="1" customHeight="1" x14ac:dyDescent="0.2">
      <c r="B104" s="58"/>
      <c r="C104" s="54"/>
      <c r="D104" s="55"/>
      <c r="E104" s="56"/>
      <c r="F104" s="56"/>
      <c r="G104" s="56"/>
      <c r="H104" s="57"/>
      <c r="I104" s="56"/>
      <c r="J104" s="56"/>
      <c r="K104" s="56"/>
      <c r="L104" s="56"/>
    </row>
    <row r="105" spans="2:12" s="4" customFormat="1" ht="12.75" customHeight="1" x14ac:dyDescent="0.2">
      <c r="B105" s="58"/>
      <c r="C105" s="59"/>
      <c r="D105" s="63"/>
      <c r="E105" s="60"/>
      <c r="F105" s="60"/>
      <c r="G105" s="60"/>
      <c r="H105" s="61"/>
      <c r="I105" s="60"/>
      <c r="J105" s="60"/>
      <c r="K105" s="60"/>
      <c r="L105" s="64" t="s">
        <v>39</v>
      </c>
    </row>
    <row r="106" spans="2:12" x14ac:dyDescent="0.2">
      <c r="C106" s="65"/>
    </row>
    <row r="107" spans="2:12" ht="32.25" customHeight="1" x14ac:dyDescent="0.2">
      <c r="C107" s="169" t="s">
        <v>40</v>
      </c>
      <c r="D107" s="169"/>
      <c r="E107" s="169"/>
      <c r="F107" s="169"/>
      <c r="G107" s="169"/>
      <c r="H107" s="169"/>
      <c r="I107" s="169"/>
      <c r="J107" s="169"/>
      <c r="K107" s="169"/>
      <c r="L107" s="169"/>
    </row>
    <row r="108" spans="2:12" ht="8.25" customHeight="1" x14ac:dyDescent="0.2">
      <c r="C108" s="169"/>
      <c r="D108" s="169"/>
      <c r="E108" s="169"/>
      <c r="F108" s="169"/>
      <c r="G108" s="169"/>
      <c r="H108" s="169"/>
      <c r="I108" s="169"/>
      <c r="J108" s="169"/>
      <c r="K108" s="169"/>
      <c r="L108" s="169"/>
    </row>
  </sheetData>
  <mergeCells count="32">
    <mergeCell ref="C4:C6"/>
    <mergeCell ref="D4:F4"/>
    <mergeCell ref="G4:J4"/>
    <mergeCell ref="K4:L4"/>
    <mergeCell ref="D5:D6"/>
    <mergeCell ref="E5:F5"/>
    <mergeCell ref="G5:G6"/>
    <mergeCell ref="H5:H6"/>
    <mergeCell ref="I5:J5"/>
    <mergeCell ref="K5:L5"/>
    <mergeCell ref="C38:C40"/>
    <mergeCell ref="D38:F38"/>
    <mergeCell ref="G38:J38"/>
    <mergeCell ref="K38:L38"/>
    <mergeCell ref="D39:D40"/>
    <mergeCell ref="E39:F39"/>
    <mergeCell ref="G39:G40"/>
    <mergeCell ref="H39:H40"/>
    <mergeCell ref="I39:J39"/>
    <mergeCell ref="K39:L39"/>
    <mergeCell ref="C107:L107"/>
    <mergeCell ref="C108:L108"/>
    <mergeCell ref="C72:C74"/>
    <mergeCell ref="D72:F72"/>
    <mergeCell ref="G72:J72"/>
    <mergeCell ref="K72:L72"/>
    <mergeCell ref="D73:D74"/>
    <mergeCell ref="E73:F73"/>
    <mergeCell ref="G73:G74"/>
    <mergeCell ref="H73:H74"/>
    <mergeCell ref="I73:J73"/>
    <mergeCell ref="K73:L73"/>
  </mergeCells>
  <pageMargins left="0" right="0" top="0" bottom="0" header="0" footer="0"/>
  <pageSetup paperSize="9" scale="77" fitToWidth="2" orientation="portrait" r:id="rId1"/>
  <headerFooter alignWithMargins="0"/>
  <rowBreaks count="1" manualBreakCount="1">
    <brk id="37" min="2" max="1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FCC950-E2FB-4A37-9658-F726B0A5EFB6}">
  <sheetPr>
    <tabColor rgb="FF0000FF"/>
  </sheetPr>
  <dimension ref="A1:N215"/>
  <sheetViews>
    <sheetView showGridLines="0" zoomScale="120" zoomScaleNormal="120" zoomScaleSheetLayoutView="100" workbookViewId="0">
      <pane ySplit="1" topLeftCell="A2" activePane="bottomLeft" state="frozenSplit"/>
      <selection activeCell="C2" sqref="C2"/>
      <selection pane="bottomLeft" sqref="A1:D1"/>
    </sheetView>
  </sheetViews>
  <sheetFormatPr baseColWidth="10" defaultColWidth="11.42578125" defaultRowHeight="12.75" x14ac:dyDescent="0.25"/>
  <cols>
    <col min="1" max="7" width="14.42578125" style="77" customWidth="1"/>
    <col min="8" max="9" width="13.28515625" style="77" customWidth="1"/>
    <col min="10" max="12" width="14.42578125" style="77" customWidth="1"/>
    <col min="13" max="13" width="2.5703125" style="77" customWidth="1"/>
    <col min="14" max="16384" width="11.42578125" style="77"/>
  </cols>
  <sheetData>
    <row r="1" spans="1:14" s="74" customFormat="1" ht="15.75" x14ac:dyDescent="0.25">
      <c r="A1" s="185" t="s">
        <v>41</v>
      </c>
      <c r="B1" s="185"/>
      <c r="C1" s="185"/>
      <c r="D1" s="185"/>
      <c r="E1" s="185" t="s">
        <v>42</v>
      </c>
      <c r="F1" s="185"/>
      <c r="G1" s="185"/>
      <c r="H1" s="185"/>
      <c r="I1" s="185" t="s">
        <v>43</v>
      </c>
      <c r="J1" s="185"/>
      <c r="K1" s="185"/>
      <c r="L1" s="185"/>
    </row>
    <row r="2" spans="1:14" ht="15.75" x14ac:dyDescent="0.25">
      <c r="A2" s="75" t="s">
        <v>44</v>
      </c>
      <c r="B2" s="76"/>
      <c r="C2" s="76"/>
      <c r="D2" s="76"/>
      <c r="E2" s="76"/>
      <c r="G2" s="78"/>
      <c r="H2" s="76"/>
      <c r="I2" s="79"/>
      <c r="J2" s="79"/>
      <c r="K2" s="79"/>
      <c r="N2" s="80">
        <v>45139</v>
      </c>
    </row>
    <row r="3" spans="1:14" x14ac:dyDescent="0.25">
      <c r="A3" s="81" t="s">
        <v>45</v>
      </c>
      <c r="B3" s="76"/>
      <c r="C3" s="76"/>
      <c r="D3" s="76"/>
      <c r="E3" s="76"/>
      <c r="F3" s="78"/>
      <c r="G3" s="78"/>
      <c r="H3" s="76"/>
      <c r="I3" s="76"/>
      <c r="J3" s="76"/>
      <c r="K3" s="76"/>
      <c r="L3" s="82" t="s">
        <v>46</v>
      </c>
      <c r="N3" s="80">
        <v>45139</v>
      </c>
    </row>
    <row r="4" spans="1:14" ht="12.75" customHeight="1" x14ac:dyDescent="0.25">
      <c r="A4" s="77" t="s">
        <v>52</v>
      </c>
    </row>
    <row r="5" spans="1:14" ht="12.75" customHeight="1" x14ac:dyDescent="0.25"/>
    <row r="6" spans="1:14" ht="12.75" customHeight="1" x14ac:dyDescent="0.25">
      <c r="F6" s="83"/>
      <c r="G6" s="83"/>
    </row>
    <row r="7" spans="1:14" ht="12.75" customHeight="1" x14ac:dyDescent="0.25"/>
    <row r="8" spans="1:14" ht="12.75" customHeight="1" x14ac:dyDescent="0.25"/>
    <row r="9" spans="1:14" ht="12.75" customHeight="1" x14ac:dyDescent="0.25"/>
    <row r="10" spans="1:14" ht="12.75" customHeight="1" x14ac:dyDescent="0.25"/>
    <row r="11" spans="1:14" ht="12.75" customHeight="1" x14ac:dyDescent="0.25"/>
    <row r="12" spans="1:14" ht="12.75" customHeight="1" x14ac:dyDescent="0.25"/>
    <row r="13" spans="1:14" ht="12.75" customHeight="1" x14ac:dyDescent="0.25"/>
    <row r="14" spans="1:14" ht="12.75" customHeight="1" x14ac:dyDescent="0.25"/>
    <row r="15" spans="1:14" ht="12.75" customHeight="1" x14ac:dyDescent="0.25"/>
    <row r="16" spans="1:14" ht="12.75" customHeight="1" x14ac:dyDescent="0.25"/>
    <row r="17" spans="1:1" ht="12.75" customHeight="1" x14ac:dyDescent="0.25"/>
    <row r="18" spans="1:1" ht="12.75" customHeight="1" x14ac:dyDescent="0.25"/>
    <row r="19" spans="1:1" ht="12.75" customHeight="1" x14ac:dyDescent="0.25">
      <c r="A19" s="77" t="s">
        <v>101</v>
      </c>
    </row>
    <row r="20" spans="1:1" ht="12.75" customHeight="1" x14ac:dyDescent="0.25"/>
    <row r="21" spans="1:1" ht="12.75" customHeight="1" x14ac:dyDescent="0.25"/>
    <row r="22" spans="1:1" ht="12.75" customHeight="1" x14ac:dyDescent="0.25"/>
    <row r="23" spans="1:1" ht="12.75" customHeight="1" x14ac:dyDescent="0.25"/>
    <row r="24" spans="1:1" ht="12.75" customHeight="1" x14ac:dyDescent="0.25"/>
    <row r="25" spans="1:1" ht="12.75" customHeight="1" x14ac:dyDescent="0.25"/>
    <row r="26" spans="1:1" ht="12.75" customHeight="1" x14ac:dyDescent="0.25"/>
    <row r="27" spans="1:1" ht="12.75" customHeight="1" x14ac:dyDescent="0.25"/>
    <row r="28" spans="1:1" ht="12.75" customHeight="1" x14ac:dyDescent="0.25"/>
    <row r="29" spans="1:1" ht="12.75" customHeight="1" x14ac:dyDescent="0.25"/>
    <row r="30" spans="1:1" ht="12.75" customHeight="1" x14ac:dyDescent="0.25"/>
    <row r="31" spans="1:1" ht="12.75" customHeight="1" x14ac:dyDescent="0.25"/>
    <row r="32" spans="1:1" ht="12.75" customHeight="1" x14ac:dyDescent="0.25"/>
    <row r="33" spans="1:7" ht="12.75" customHeight="1" x14ac:dyDescent="0.25"/>
    <row r="34" spans="1:7" ht="12.75" customHeight="1" x14ac:dyDescent="0.2">
      <c r="A34" s="77" t="s">
        <v>94</v>
      </c>
      <c r="F34" s="84"/>
      <c r="G34" s="84"/>
    </row>
    <row r="35" spans="1:7" ht="12.75" customHeight="1" x14ac:dyDescent="0.25"/>
    <row r="36" spans="1:7" ht="12.75" customHeight="1" x14ac:dyDescent="0.25"/>
    <row r="37" spans="1:7" ht="12.75" customHeight="1" x14ac:dyDescent="0.25"/>
    <row r="38" spans="1:7" ht="12.75" customHeight="1" x14ac:dyDescent="0.25"/>
    <row r="39" spans="1:7" ht="12.75" customHeight="1" x14ac:dyDescent="0.25"/>
    <row r="40" spans="1:7" ht="12.75" customHeight="1" x14ac:dyDescent="0.25"/>
    <row r="41" spans="1:7" ht="12.75" customHeight="1" x14ac:dyDescent="0.25"/>
    <row r="42" spans="1:7" ht="12.75" customHeight="1" x14ac:dyDescent="0.25"/>
    <row r="43" spans="1:7" ht="12.75" customHeight="1" x14ac:dyDescent="0.25"/>
    <row r="44" spans="1:7" ht="12.75" customHeight="1" x14ac:dyDescent="0.25"/>
    <row r="45" spans="1:7" ht="12.75" customHeight="1" x14ac:dyDescent="0.25"/>
    <row r="46" spans="1:7" ht="12.75" customHeight="1" x14ac:dyDescent="0.25"/>
    <row r="47" spans="1:7" ht="12.75" customHeight="1" x14ac:dyDescent="0.25"/>
    <row r="48" spans="1:7" ht="12.75" customHeight="1" x14ac:dyDescent="0.25"/>
    <row r="49" spans="1:12" s="84" customFormat="1" ht="12.75" customHeight="1" x14ac:dyDescent="0.2">
      <c r="A49" s="84" t="s">
        <v>95</v>
      </c>
    </row>
    <row r="50" spans="1:12" s="85" customFormat="1" ht="12.75" customHeight="1" x14ac:dyDescent="0.2">
      <c r="E50" s="84"/>
    </row>
    <row r="51" spans="1:12" s="85" customFormat="1" ht="12.75" customHeight="1" x14ac:dyDescent="0.2">
      <c r="E51" s="84"/>
    </row>
    <row r="52" spans="1:12" s="85" customFormat="1" ht="12.75" customHeight="1" x14ac:dyDescent="0.2">
      <c r="E52" s="84"/>
    </row>
    <row r="53" spans="1:12" s="85" customFormat="1" ht="12.75" customHeight="1" x14ac:dyDescent="0.2">
      <c r="E53" s="84"/>
    </row>
    <row r="54" spans="1:12" s="85" customFormat="1" ht="12.75" customHeight="1" x14ac:dyDescent="0.2">
      <c r="E54" s="84"/>
    </row>
    <row r="55" spans="1:12" s="85" customFormat="1" ht="12.75" customHeight="1" x14ac:dyDescent="0.2">
      <c r="E55" s="84"/>
    </row>
    <row r="56" spans="1:12" s="85" customFormat="1" ht="12.75" customHeight="1" x14ac:dyDescent="0.2">
      <c r="E56" s="84"/>
    </row>
    <row r="57" spans="1:12" s="85" customFormat="1" ht="12.75" customHeight="1" x14ac:dyDescent="0.2">
      <c r="E57" s="84"/>
    </row>
    <row r="58" spans="1:12" s="85" customFormat="1" ht="12.75" customHeight="1" x14ac:dyDescent="0.2">
      <c r="E58" s="84"/>
    </row>
    <row r="59" spans="1:12" s="85" customFormat="1" ht="12.75" customHeight="1" x14ac:dyDescent="0.2">
      <c r="E59" s="84"/>
    </row>
    <row r="60" spans="1:12" s="85" customFormat="1" ht="12.75" customHeight="1" x14ac:dyDescent="0.2">
      <c r="E60" s="84"/>
    </row>
    <row r="61" spans="1:12" s="85" customFormat="1" ht="12.75" customHeight="1" x14ac:dyDescent="0.2">
      <c r="E61" s="84"/>
    </row>
    <row r="62" spans="1:12" s="85" customFormat="1" ht="12.75" customHeight="1" x14ac:dyDescent="0.2">
      <c r="E62" s="84"/>
    </row>
    <row r="63" spans="1:12" s="85" customFormat="1" ht="12.75" customHeight="1" x14ac:dyDescent="0.2">
      <c r="E63" s="84"/>
    </row>
    <row r="64" spans="1:12" ht="12.75" customHeight="1" x14ac:dyDescent="0.25">
      <c r="A64" s="77" t="s">
        <v>96</v>
      </c>
      <c r="E64" s="86"/>
      <c r="F64" s="86"/>
      <c r="G64" s="86"/>
      <c r="H64" s="86"/>
      <c r="L64" s="86"/>
    </row>
    <row r="65" spans="1:1" ht="12.75" customHeight="1" x14ac:dyDescent="0.25"/>
    <row r="66" spans="1:1" ht="12.75" customHeight="1" x14ac:dyDescent="0.25"/>
    <row r="67" spans="1:1" ht="12.75" customHeight="1" x14ac:dyDescent="0.25"/>
    <row r="68" spans="1:1" ht="12.75" customHeight="1" x14ac:dyDescent="0.25"/>
    <row r="69" spans="1:1" ht="12.75" customHeight="1" x14ac:dyDescent="0.25"/>
    <row r="70" spans="1:1" ht="12.75" customHeight="1" x14ac:dyDescent="0.25"/>
    <row r="71" spans="1:1" ht="12.75" customHeight="1" x14ac:dyDescent="0.25"/>
    <row r="72" spans="1:1" ht="12.75" customHeight="1" x14ac:dyDescent="0.25"/>
    <row r="73" spans="1:1" ht="12.75" customHeight="1" x14ac:dyDescent="0.25"/>
    <row r="74" spans="1:1" ht="12.75" customHeight="1" x14ac:dyDescent="0.25"/>
    <row r="75" spans="1:1" ht="12.75" customHeight="1" x14ac:dyDescent="0.25"/>
    <row r="76" spans="1:1" ht="12.75" customHeight="1" x14ac:dyDescent="0.25"/>
    <row r="77" spans="1:1" ht="12.75" customHeight="1" x14ac:dyDescent="0.25"/>
    <row r="78" spans="1:1" ht="12.75" customHeight="1" x14ac:dyDescent="0.25"/>
    <row r="79" spans="1:1" ht="12.75" customHeight="1" x14ac:dyDescent="0.25">
      <c r="A79" s="77" t="s">
        <v>102</v>
      </c>
    </row>
    <row r="80" spans="1:1" ht="12.75" customHeight="1" x14ac:dyDescent="0.25"/>
    <row r="81" spans="1:1" ht="12.75" customHeight="1" x14ac:dyDescent="0.25"/>
    <row r="82" spans="1:1" ht="12.75" customHeight="1" x14ac:dyDescent="0.25"/>
    <row r="83" spans="1:1" ht="12.75" customHeight="1" x14ac:dyDescent="0.25"/>
    <row r="84" spans="1:1" ht="12.75" customHeight="1" x14ac:dyDescent="0.25"/>
    <row r="85" spans="1:1" ht="12.75" customHeight="1" x14ac:dyDescent="0.25"/>
    <row r="86" spans="1:1" ht="12.75" customHeight="1" x14ac:dyDescent="0.25"/>
    <row r="87" spans="1:1" ht="12.75" customHeight="1" x14ac:dyDescent="0.25"/>
    <row r="88" spans="1:1" ht="12.75" customHeight="1" x14ac:dyDescent="0.25"/>
    <row r="89" spans="1:1" ht="12.75" customHeight="1" x14ac:dyDescent="0.25"/>
    <row r="90" spans="1:1" ht="12.75" customHeight="1" x14ac:dyDescent="0.25"/>
    <row r="91" spans="1:1" ht="12.75" customHeight="1" x14ac:dyDescent="0.25"/>
    <row r="92" spans="1:1" ht="12.75" customHeight="1" x14ac:dyDescent="0.25"/>
    <row r="93" spans="1:1" ht="12.75" customHeight="1" x14ac:dyDescent="0.25"/>
    <row r="94" spans="1:1" ht="12.75" customHeight="1" x14ac:dyDescent="0.25">
      <c r="A94" s="77" t="s">
        <v>103</v>
      </c>
    </row>
    <row r="95" spans="1:1" ht="12.75" customHeight="1" x14ac:dyDescent="0.25"/>
    <row r="96" spans="1:1" ht="12.75" customHeight="1" x14ac:dyDescent="0.25"/>
    <row r="97" spans="1:1" ht="12.75" customHeight="1" x14ac:dyDescent="0.25"/>
    <row r="98" spans="1:1" ht="12.75" customHeight="1" x14ac:dyDescent="0.25"/>
    <row r="99" spans="1:1" ht="12.75" customHeight="1" x14ac:dyDescent="0.25"/>
    <row r="100" spans="1:1" ht="12.75" customHeight="1" x14ac:dyDescent="0.25"/>
    <row r="101" spans="1:1" ht="12.75" customHeight="1" x14ac:dyDescent="0.25"/>
    <row r="102" spans="1:1" ht="12.75" customHeight="1" x14ac:dyDescent="0.25"/>
    <row r="103" spans="1:1" ht="12.75" customHeight="1" x14ac:dyDescent="0.25"/>
    <row r="104" spans="1:1" ht="12.75" customHeight="1" x14ac:dyDescent="0.25"/>
    <row r="105" spans="1:1" ht="12.75" customHeight="1" x14ac:dyDescent="0.25"/>
    <row r="106" spans="1:1" ht="12.75" customHeight="1" x14ac:dyDescent="0.25"/>
    <row r="107" spans="1:1" ht="12.75" customHeight="1" x14ac:dyDescent="0.25"/>
    <row r="108" spans="1:1" ht="12.75" customHeight="1" x14ac:dyDescent="0.25"/>
    <row r="109" spans="1:1" s="84" customFormat="1" ht="12.75" customHeight="1" x14ac:dyDescent="0.2">
      <c r="A109" s="84" t="s">
        <v>97</v>
      </c>
    </row>
    <row r="110" spans="1:1" s="85" customFormat="1" ht="12.75" customHeight="1" x14ac:dyDescent="0.25"/>
    <row r="111" spans="1:1" s="85" customFormat="1" ht="12.75" customHeight="1" x14ac:dyDescent="0.25"/>
    <row r="112" spans="1:1" s="85" customFormat="1" ht="12.75" customHeight="1" x14ac:dyDescent="0.25"/>
    <row r="113" spans="1:1" s="85" customFormat="1" ht="12.75" customHeight="1" x14ac:dyDescent="0.25"/>
    <row r="114" spans="1:1" s="85" customFormat="1" ht="12.75" customHeight="1" x14ac:dyDescent="0.25"/>
    <row r="115" spans="1:1" s="85" customFormat="1" ht="12.75" customHeight="1" x14ac:dyDescent="0.25"/>
    <row r="116" spans="1:1" s="85" customFormat="1" ht="12.75" customHeight="1" x14ac:dyDescent="0.25"/>
    <row r="117" spans="1:1" s="85" customFormat="1" ht="12.75" customHeight="1" x14ac:dyDescent="0.25"/>
    <row r="118" spans="1:1" s="85" customFormat="1" ht="12.75" customHeight="1" x14ac:dyDescent="0.25"/>
    <row r="119" spans="1:1" s="85" customFormat="1" ht="12.75" customHeight="1" x14ac:dyDescent="0.25"/>
    <row r="120" spans="1:1" s="85" customFormat="1" ht="12.75" customHeight="1" x14ac:dyDescent="0.25"/>
    <row r="121" spans="1:1" s="85" customFormat="1" ht="12.75" customHeight="1" x14ac:dyDescent="0.25"/>
    <row r="122" spans="1:1" s="85" customFormat="1" ht="12.75" customHeight="1" x14ac:dyDescent="0.25"/>
    <row r="123" spans="1:1" s="85" customFormat="1" ht="12.75" customHeight="1" x14ac:dyDescent="0.25"/>
    <row r="124" spans="1:1" ht="12.75" customHeight="1" x14ac:dyDescent="0.25">
      <c r="A124" s="77" t="s">
        <v>104</v>
      </c>
    </row>
    <row r="125" spans="1:1" ht="12.75" customHeight="1" x14ac:dyDescent="0.25"/>
    <row r="126" spans="1:1" ht="12.75" customHeight="1" x14ac:dyDescent="0.25"/>
    <row r="127" spans="1:1" ht="12.75" customHeight="1" x14ac:dyDescent="0.25"/>
    <row r="128" spans="1:1" ht="12.75" customHeight="1" x14ac:dyDescent="0.25"/>
    <row r="129" spans="1:8" ht="12.75" customHeight="1" x14ac:dyDescent="0.25"/>
    <row r="130" spans="1:8" s="87" customFormat="1" ht="12.75" customHeight="1" x14ac:dyDescent="0.25">
      <c r="H130" s="88"/>
    </row>
    <row r="131" spans="1:8" ht="12.75" customHeight="1" x14ac:dyDescent="0.25"/>
    <row r="132" spans="1:8" ht="12.75" customHeight="1" x14ac:dyDescent="0.25"/>
    <row r="133" spans="1:8" ht="12.75" customHeight="1" x14ac:dyDescent="0.25"/>
    <row r="134" spans="1:8" ht="12.75" customHeight="1" x14ac:dyDescent="0.25"/>
    <row r="135" spans="1:8" ht="12.75" customHeight="1" x14ac:dyDescent="0.25"/>
    <row r="136" spans="1:8" ht="12.75" customHeight="1" x14ac:dyDescent="0.25"/>
    <row r="137" spans="1:8" ht="12.75" customHeight="1" x14ac:dyDescent="0.25"/>
    <row r="138" spans="1:8" ht="12.75" customHeight="1" x14ac:dyDescent="0.25"/>
    <row r="139" spans="1:8" s="84" customFormat="1" ht="12.75" customHeight="1" x14ac:dyDescent="0.2">
      <c r="A139" s="84" t="s">
        <v>98</v>
      </c>
    </row>
    <row r="140" spans="1:8" s="85" customFormat="1" ht="12.75" customHeight="1" x14ac:dyDescent="0.25"/>
    <row r="141" spans="1:8" s="85" customFormat="1" ht="12.75" customHeight="1" x14ac:dyDescent="0.25"/>
    <row r="142" spans="1:8" s="85" customFormat="1" ht="12.75" customHeight="1" x14ac:dyDescent="0.25"/>
    <row r="143" spans="1:8" s="85" customFormat="1" ht="12.75" customHeight="1" x14ac:dyDescent="0.25"/>
    <row r="144" spans="1:8" s="85" customFormat="1" ht="12.75" customHeight="1" x14ac:dyDescent="0.25"/>
    <row r="145" spans="1:4" s="85" customFormat="1" ht="12.75" customHeight="1" x14ac:dyDescent="0.25"/>
    <row r="146" spans="1:4" s="85" customFormat="1" ht="12.75" customHeight="1" x14ac:dyDescent="0.25"/>
    <row r="147" spans="1:4" s="85" customFormat="1" ht="12.75" customHeight="1" x14ac:dyDescent="0.25"/>
    <row r="148" spans="1:4" s="85" customFormat="1" ht="12.75" customHeight="1" x14ac:dyDescent="0.25"/>
    <row r="149" spans="1:4" s="85" customFormat="1" ht="12.75" customHeight="1" x14ac:dyDescent="0.25"/>
    <row r="150" spans="1:4" s="85" customFormat="1" ht="12.75" customHeight="1" x14ac:dyDescent="0.25"/>
    <row r="151" spans="1:4" s="85" customFormat="1" ht="12.75" customHeight="1" x14ac:dyDescent="0.25"/>
    <row r="152" spans="1:4" s="85" customFormat="1" ht="12.75" customHeight="1" x14ac:dyDescent="0.25"/>
    <row r="153" spans="1:4" s="85" customFormat="1" ht="12.75" customHeight="1" x14ac:dyDescent="0.25"/>
    <row r="154" spans="1:4" s="89" customFormat="1" ht="12.75" customHeight="1" x14ac:dyDescent="0.2">
      <c r="A154" s="89" t="s">
        <v>105</v>
      </c>
      <c r="D154" s="90"/>
    </row>
    <row r="155" spans="1:4" ht="12.75" customHeight="1" x14ac:dyDescent="0.25"/>
    <row r="156" spans="1:4" ht="12.75" customHeight="1" x14ac:dyDescent="0.25"/>
    <row r="157" spans="1:4" ht="12.75" customHeight="1" x14ac:dyDescent="0.25"/>
    <row r="158" spans="1:4" ht="12.75" customHeight="1" x14ac:dyDescent="0.25"/>
    <row r="159" spans="1:4" ht="12.75" customHeight="1" x14ac:dyDescent="0.25"/>
    <row r="160" spans="1:4" ht="12.75" customHeight="1" x14ac:dyDescent="0.25"/>
    <row r="161" spans="1:1" ht="12.75" customHeight="1" x14ac:dyDescent="0.25"/>
    <row r="162" spans="1:1" ht="12.75" customHeight="1" x14ac:dyDescent="0.25"/>
    <row r="163" spans="1:1" ht="12.75" customHeight="1" x14ac:dyDescent="0.25"/>
    <row r="164" spans="1:1" ht="12.75" customHeight="1" x14ac:dyDescent="0.25"/>
    <row r="165" spans="1:1" ht="12.75" customHeight="1" x14ac:dyDescent="0.25"/>
    <row r="166" spans="1:1" ht="12.75" customHeight="1" x14ac:dyDescent="0.25"/>
    <row r="167" spans="1:1" ht="12.75" customHeight="1" x14ac:dyDescent="0.25"/>
    <row r="168" spans="1:1" ht="12.75" customHeight="1" x14ac:dyDescent="0.25"/>
    <row r="169" spans="1:1" s="84" customFormat="1" ht="12.75" customHeight="1" x14ac:dyDescent="0.2">
      <c r="A169" s="84" t="s">
        <v>99</v>
      </c>
    </row>
    <row r="170" spans="1:1" s="85" customFormat="1" ht="12.75" customHeight="1" x14ac:dyDescent="0.25"/>
    <row r="171" spans="1:1" s="85" customFormat="1" ht="12.75" customHeight="1" x14ac:dyDescent="0.25"/>
    <row r="172" spans="1:1" s="85" customFormat="1" ht="12.75" customHeight="1" x14ac:dyDescent="0.25"/>
    <row r="173" spans="1:1" s="85" customFormat="1" ht="12.75" customHeight="1" x14ac:dyDescent="0.25"/>
    <row r="174" spans="1:1" s="85" customFormat="1" ht="12.75" customHeight="1" x14ac:dyDescent="0.25"/>
    <row r="175" spans="1:1" s="85" customFormat="1" ht="12.75" customHeight="1" x14ac:dyDescent="0.25"/>
    <row r="176" spans="1:1" s="85" customFormat="1" ht="12.75" customHeight="1" x14ac:dyDescent="0.25"/>
    <row r="177" spans="1:8" s="85" customFormat="1" ht="12.75" customHeight="1" x14ac:dyDescent="0.25"/>
    <row r="178" spans="1:8" s="85" customFormat="1" ht="12.75" customHeight="1" x14ac:dyDescent="0.25"/>
    <row r="179" spans="1:8" s="85" customFormat="1" ht="12.75" customHeight="1" x14ac:dyDescent="0.25"/>
    <row r="180" spans="1:8" s="85" customFormat="1" ht="12.75" customHeight="1" x14ac:dyDescent="0.25"/>
    <row r="181" spans="1:8" s="85" customFormat="1" ht="12.75" customHeight="1" x14ac:dyDescent="0.25"/>
    <row r="182" spans="1:8" s="85" customFormat="1" ht="12.75" customHeight="1" x14ac:dyDescent="0.25"/>
    <row r="183" spans="1:8" s="89" customFormat="1" ht="12.75" customHeight="1" x14ac:dyDescent="0.2">
      <c r="A183" s="89" t="s">
        <v>106</v>
      </c>
      <c r="D183" s="90"/>
      <c r="H183" s="77"/>
    </row>
    <row r="184" spans="1:8" ht="12.75" customHeight="1" x14ac:dyDescent="0.25"/>
    <row r="185" spans="1:8" ht="12.75" customHeight="1" x14ac:dyDescent="0.25"/>
    <row r="186" spans="1:8" ht="12.75" customHeight="1" x14ac:dyDescent="0.25"/>
    <row r="187" spans="1:8" ht="12.75" customHeight="1" x14ac:dyDescent="0.25"/>
    <row r="188" spans="1:8" ht="12.75" customHeight="1" x14ac:dyDescent="0.25"/>
    <row r="189" spans="1:8" ht="12.75" customHeight="1" x14ac:dyDescent="0.25"/>
    <row r="190" spans="1:8" ht="12.75" customHeight="1" x14ac:dyDescent="0.25"/>
    <row r="191" spans="1:8" ht="12.75" customHeight="1" x14ac:dyDescent="0.25"/>
    <row r="192" spans="1:8" ht="12.75" customHeight="1" x14ac:dyDescent="0.25"/>
    <row r="193" spans="1:12" ht="12.75" customHeight="1" x14ac:dyDescent="0.25"/>
    <row r="194" spans="1:12" ht="12.75" customHeight="1" x14ac:dyDescent="0.25"/>
    <row r="195" spans="1:12" ht="12.75" customHeight="1" x14ac:dyDescent="0.25"/>
    <row r="196" spans="1:12" ht="12.75" customHeight="1" x14ac:dyDescent="0.25"/>
    <row r="197" spans="1:12" ht="12.75" customHeight="1" x14ac:dyDescent="0.25"/>
    <row r="198" spans="1:12" s="85" customFormat="1" ht="12.75" customHeight="1" x14ac:dyDescent="0.2">
      <c r="A198" s="84" t="s">
        <v>100</v>
      </c>
      <c r="B198" s="84"/>
      <c r="C198" s="84"/>
      <c r="D198" s="86"/>
      <c r="E198" s="84"/>
      <c r="F198" s="84"/>
      <c r="G198" s="84"/>
      <c r="H198" s="84"/>
      <c r="I198" s="84"/>
      <c r="J198" s="84"/>
      <c r="K198" s="84"/>
      <c r="L198" s="84"/>
    </row>
    <row r="199" spans="1:12" s="85" customFormat="1" ht="12.75" customHeight="1" x14ac:dyDescent="0.25"/>
    <row r="200" spans="1:12" s="85" customFormat="1" ht="12.75" customHeight="1" x14ac:dyDescent="0.25"/>
    <row r="201" spans="1:12" s="85" customFormat="1" ht="12.75" customHeight="1" x14ac:dyDescent="0.25"/>
    <row r="202" spans="1:12" s="85" customFormat="1" ht="12.75" customHeight="1" x14ac:dyDescent="0.25"/>
    <row r="203" spans="1:12" s="85" customFormat="1" ht="12.75" customHeight="1" x14ac:dyDescent="0.25"/>
    <row r="204" spans="1:12" s="85" customFormat="1" ht="12.75" customHeight="1" x14ac:dyDescent="0.25"/>
    <row r="205" spans="1:12" s="85" customFormat="1" ht="12.75" customHeight="1" x14ac:dyDescent="0.25"/>
    <row r="206" spans="1:12" s="85" customFormat="1" ht="12.75" customHeight="1" x14ac:dyDescent="0.25"/>
    <row r="207" spans="1:12" s="85" customFormat="1" ht="12.75" customHeight="1" x14ac:dyDescent="0.25"/>
    <row r="208" spans="1:12" s="85" customFormat="1" ht="12.75" customHeight="1" x14ac:dyDescent="0.25"/>
    <row r="209" spans="1:1" s="85" customFormat="1" ht="12.75" customHeight="1" x14ac:dyDescent="0.25"/>
    <row r="210" spans="1:1" s="85" customFormat="1" ht="12.75" customHeight="1" x14ac:dyDescent="0.25"/>
    <row r="211" spans="1:1" s="85" customFormat="1" ht="12.75" customHeight="1" x14ac:dyDescent="0.25"/>
    <row r="212" spans="1:1" s="85" customFormat="1" ht="12.75" customHeight="1" x14ac:dyDescent="0.2">
      <c r="A212" s="84"/>
    </row>
    <row r="213" spans="1:1" ht="12.75" customHeight="1" x14ac:dyDescent="0.25"/>
    <row r="214" spans="1:1" ht="12.75" customHeight="1" x14ac:dyDescent="0.25"/>
    <row r="215" spans="1:1" ht="12.75" customHeight="1" x14ac:dyDescent="0.25"/>
  </sheetData>
  <mergeCells count="3">
    <mergeCell ref="A1:D1"/>
    <mergeCell ref="E1:H1"/>
    <mergeCell ref="I1:L1"/>
  </mergeCells>
  <pageMargins left="0" right="0" top="0.19685039370078741" bottom="0.19685039370078741" header="0.15748031496062992" footer="0.15748031496062992"/>
  <pageSetup paperSize="9" scale="86" orientation="landscape" r:id="rId1"/>
  <headerFooter>
    <oddHeader xml:space="preserve">&amp;L&amp;"Arial,Gras"&amp;9
</oddHeader>
    <oddFooter>&amp;CPage &amp;P&amp;R&amp;Z&amp;F</oddFooter>
  </headerFooter>
  <rowBreaks count="4" manualBreakCount="4">
    <brk id="48" max="11" man="1"/>
    <brk id="93" max="11" man="1"/>
    <brk id="138" max="11" man="1"/>
    <brk id="182" max="11"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C652AF-C7A6-4192-9626-554A5E609B92}">
  <sheetPr>
    <tabColor rgb="FF0000FF"/>
  </sheetPr>
  <dimension ref="A1:GP109"/>
  <sheetViews>
    <sheetView zoomScaleNormal="100" workbookViewId="0"/>
  </sheetViews>
  <sheetFormatPr baseColWidth="10" defaultColWidth="11.42578125" defaultRowHeight="12" x14ac:dyDescent="0.2"/>
  <cols>
    <col min="1" max="1" width="4.42578125" style="2" customWidth="1"/>
    <col min="2" max="2" width="3.5703125" style="2" customWidth="1"/>
    <col min="3" max="3" width="44.5703125" style="2" bestFit="1" customWidth="1"/>
    <col min="4" max="4" width="11.42578125" style="2" bestFit="1" customWidth="1"/>
    <col min="5" max="7" width="9.5703125" style="2" customWidth="1"/>
    <col min="8" max="8" width="10.42578125" style="2" customWidth="1"/>
    <col min="9" max="12" width="9.5703125" style="2" customWidth="1"/>
    <col min="13" max="198" width="11.42578125" style="2"/>
    <col min="199" max="16384" width="11.42578125" style="66"/>
  </cols>
  <sheetData>
    <row r="1" spans="1:12" s="2" customFormat="1" ht="12.75" x14ac:dyDescent="0.2">
      <c r="E1" s="91"/>
    </row>
    <row r="2" spans="1:12" s="4" customFormat="1" x14ac:dyDescent="0.2">
      <c r="A2" s="92"/>
    </row>
    <row r="3" spans="1:12" s="4" customFormat="1" x14ac:dyDescent="0.2">
      <c r="A3" s="92"/>
    </row>
    <row r="4" spans="1:12" s="4" customFormat="1" ht="24" customHeight="1" x14ac:dyDescent="0.2">
      <c r="A4" s="92"/>
      <c r="C4" s="170" t="s">
        <v>47</v>
      </c>
      <c r="D4" s="173" t="s">
        <v>1</v>
      </c>
      <c r="E4" s="174"/>
      <c r="F4" s="174"/>
      <c r="G4" s="173" t="s">
        <v>2</v>
      </c>
      <c r="H4" s="174"/>
      <c r="I4" s="174"/>
      <c r="J4" s="175"/>
      <c r="K4" s="173" t="s">
        <v>3</v>
      </c>
      <c r="L4" s="175"/>
    </row>
    <row r="5" spans="1:12" s="4" customFormat="1" ht="59.25" customHeight="1" x14ac:dyDescent="0.2">
      <c r="A5" s="92"/>
      <c r="C5" s="171"/>
      <c r="D5" s="176" t="s">
        <v>88</v>
      </c>
      <c r="E5" s="178" t="s">
        <v>89</v>
      </c>
      <c r="F5" s="184"/>
      <c r="G5" s="180" t="s">
        <v>90</v>
      </c>
      <c r="H5" s="182" t="s">
        <v>91</v>
      </c>
      <c r="I5" s="178" t="s">
        <v>92</v>
      </c>
      <c r="J5" s="179"/>
      <c r="K5" s="178" t="s">
        <v>93</v>
      </c>
      <c r="L5" s="179"/>
    </row>
    <row r="6" spans="1:12" s="4" customFormat="1" ht="36" customHeight="1" x14ac:dyDescent="0.2">
      <c r="A6" s="93"/>
      <c r="C6" s="172"/>
      <c r="D6" s="177"/>
      <c r="E6" s="5" t="s">
        <v>4</v>
      </c>
      <c r="F6" s="5" t="s">
        <v>5</v>
      </c>
      <c r="G6" s="181"/>
      <c r="H6" s="183"/>
      <c r="I6" s="5" t="s">
        <v>4</v>
      </c>
      <c r="J6" s="5" t="s">
        <v>5</v>
      </c>
      <c r="K6" s="5" t="s">
        <v>4</v>
      </c>
      <c r="L6" s="5" t="s">
        <v>5</v>
      </c>
    </row>
    <row r="7" spans="1:12" s="4" customFormat="1" ht="14.25" x14ac:dyDescent="0.2">
      <c r="A7" s="93"/>
      <c r="C7" s="6" t="s">
        <v>6</v>
      </c>
      <c r="D7" s="7">
        <v>439.35995922770923</v>
      </c>
      <c r="E7" s="8">
        <v>2.5644188732450557E-2</v>
      </c>
      <c r="F7" s="9">
        <v>4.2250628893458764E-3</v>
      </c>
      <c r="G7" s="8">
        <v>2.5663242107700546E-2</v>
      </c>
      <c r="H7" s="62">
        <v>5068.0857747020473</v>
      </c>
      <c r="I7" s="8">
        <v>-1.2460748531859411E-2</v>
      </c>
      <c r="J7" s="9">
        <v>-9.3417057238477375E-3</v>
      </c>
      <c r="K7" s="8">
        <v>-1.8998745246223026E-2</v>
      </c>
      <c r="L7" s="8">
        <v>-1.9464923888991903E-2</v>
      </c>
    </row>
    <row r="8" spans="1:12" s="4" customFormat="1" x14ac:dyDescent="0.2">
      <c r="A8" s="93"/>
      <c r="C8" s="11" t="s">
        <v>7</v>
      </c>
      <c r="D8" s="12">
        <v>277.76651753572753</v>
      </c>
      <c r="E8" s="13">
        <v>1.7831126947213338E-2</v>
      </c>
      <c r="F8" s="14">
        <v>-7.0512444052300838E-3</v>
      </c>
      <c r="G8" s="15">
        <v>-3.3725716593902E-4</v>
      </c>
      <c r="H8" s="16">
        <v>3195.9738094947584</v>
      </c>
      <c r="I8" s="17">
        <v>-1.8337114842549296E-2</v>
      </c>
      <c r="J8" s="18">
        <v>-1.4933321080669359E-2</v>
      </c>
      <c r="K8" s="17">
        <v>-2.7752659648952904E-2</v>
      </c>
      <c r="L8" s="17">
        <v>-2.8665249867585785E-2</v>
      </c>
    </row>
    <row r="9" spans="1:12" s="4" customFormat="1" x14ac:dyDescent="0.2">
      <c r="A9" s="93"/>
      <c r="C9" s="19" t="s">
        <v>8</v>
      </c>
      <c r="D9" s="20">
        <v>93.740349627235275</v>
      </c>
      <c r="E9" s="21">
        <v>-5.5804355061764843E-3</v>
      </c>
      <c r="F9" s="22">
        <v>1.7537841599908788E-2</v>
      </c>
      <c r="G9" s="23">
        <v>-1.3454217696881376E-2</v>
      </c>
      <c r="H9" s="24">
        <v>1015.2614408726556</v>
      </c>
      <c r="I9" s="25">
        <v>9.81005479838859E-3</v>
      </c>
      <c r="J9" s="26">
        <v>1.3472942390530651E-2</v>
      </c>
      <c r="K9" s="25">
        <v>1.82134949956958E-2</v>
      </c>
      <c r="L9" s="25">
        <v>1.4474884251703735E-2</v>
      </c>
    </row>
    <row r="10" spans="1:12" s="4" customFormat="1" x14ac:dyDescent="0.2">
      <c r="A10" s="93"/>
      <c r="C10" s="27" t="s">
        <v>9</v>
      </c>
      <c r="D10" s="20">
        <v>23.510177704551126</v>
      </c>
      <c r="E10" s="21">
        <v>-5.5804355061764843E-3</v>
      </c>
      <c r="F10" s="22">
        <v>-4.1007583830083738E-2</v>
      </c>
      <c r="G10" s="23">
        <v>-4.3021382931001773E-2</v>
      </c>
      <c r="H10" s="24">
        <v>274.47235668668651</v>
      </c>
      <c r="I10" s="25">
        <v>-3.5573130569422795E-2</v>
      </c>
      <c r="J10" s="26">
        <v>-3.195690804746143E-2</v>
      </c>
      <c r="K10" s="25">
        <v>-3.5596001777300934E-2</v>
      </c>
      <c r="L10" s="25">
        <v>-3.4359634938609718E-2</v>
      </c>
    </row>
    <row r="11" spans="1:12" s="4" customFormat="1" x14ac:dyDescent="0.2">
      <c r="A11" s="93"/>
      <c r="C11" s="27" t="s">
        <v>10</v>
      </c>
      <c r="D11" s="20">
        <v>53.12176962280337</v>
      </c>
      <c r="E11" s="21">
        <v>7.4895292346379927E-2</v>
      </c>
      <c r="F11" s="22">
        <v>3.6102662677472308E-2</v>
      </c>
      <c r="G11" s="23">
        <v>-1.5881320680986022E-3</v>
      </c>
      <c r="H11" s="24">
        <v>566.52909948847559</v>
      </c>
      <c r="I11" s="25">
        <v>2.8091359182109699E-2</v>
      </c>
      <c r="J11" s="26">
        <v>3.0569590012305747E-2</v>
      </c>
      <c r="K11" s="25">
        <v>4.0438833777529659E-2</v>
      </c>
      <c r="L11" s="25">
        <v>3.3554186479517467E-2</v>
      </c>
    </row>
    <row r="12" spans="1:12" s="4" customFormat="1" x14ac:dyDescent="0.2">
      <c r="A12" s="93"/>
      <c r="C12" s="27" t="s">
        <v>11</v>
      </c>
      <c r="D12" s="20">
        <v>16.016449413026759</v>
      </c>
      <c r="E12" s="21">
        <v>0.10069913282674836</v>
      </c>
      <c r="F12" s="22">
        <v>5.342535867641085E-2</v>
      </c>
      <c r="G12" s="23">
        <v>-5.8498287753464551E-3</v>
      </c>
      <c r="H12" s="24">
        <v>162.7734559828549</v>
      </c>
      <c r="I12" s="25">
        <v>2.5753798177706066E-2</v>
      </c>
      <c r="J12" s="26">
        <v>3.3508455520587344E-2</v>
      </c>
      <c r="K12" s="25">
        <v>3.053710784707242E-2</v>
      </c>
      <c r="L12" s="25">
        <v>3.2347394104289995E-2</v>
      </c>
    </row>
    <row r="13" spans="1:12" s="4" customFormat="1" x14ac:dyDescent="0.2">
      <c r="A13" s="93"/>
      <c r="C13" s="94" t="s">
        <v>12</v>
      </c>
      <c r="D13" s="50">
        <v>79.52165323342409</v>
      </c>
      <c r="E13" s="95">
        <v>-1.6944643692572425E-3</v>
      </c>
      <c r="F13" s="96">
        <v>-1.0393042159008381E-2</v>
      </c>
      <c r="G13" s="97">
        <v>-1.7332591787466156E-2</v>
      </c>
      <c r="H13" s="98">
        <v>944.24434410476783</v>
      </c>
      <c r="I13" s="99">
        <v>-1.7737441511267882E-2</v>
      </c>
      <c r="J13" s="100">
        <v>-1.6500404489940168E-2</v>
      </c>
      <c r="K13" s="99">
        <v>-1.7141410323666229E-2</v>
      </c>
      <c r="L13" s="99">
        <v>-1.9768564791629029E-2</v>
      </c>
    </row>
    <row r="14" spans="1:12" s="4" customFormat="1" ht="12" customHeight="1" x14ac:dyDescent="0.2">
      <c r="A14" s="101"/>
      <c r="C14" s="29" t="s">
        <v>13</v>
      </c>
      <c r="D14" s="20">
        <v>20.825372803682416</v>
      </c>
      <c r="E14" s="21">
        <v>9.1201657631145849E-2</v>
      </c>
      <c r="F14" s="22">
        <v>3.6929980827741904E-2</v>
      </c>
      <c r="G14" s="23">
        <v>-2.1602925034815756E-2</v>
      </c>
      <c r="H14" s="24">
        <v>224.08514684698875</v>
      </c>
      <c r="I14" s="25">
        <v>2.2816875249740187E-2</v>
      </c>
      <c r="J14" s="26">
        <v>3.1832642949586099E-2</v>
      </c>
      <c r="K14" s="25">
        <v>4.3173863087145881E-2</v>
      </c>
      <c r="L14" s="25">
        <v>4.7041475926131504E-2</v>
      </c>
    </row>
    <row r="15" spans="1:12" s="4" customFormat="1" x14ac:dyDescent="0.2">
      <c r="A15" s="93"/>
      <c r="C15" s="102" t="s">
        <v>14</v>
      </c>
      <c r="D15" s="55">
        <v>54.969007324763801</v>
      </c>
      <c r="E15" s="103">
        <v>-4.0938929300201266E-2</v>
      </c>
      <c r="F15" s="104">
        <v>-3.0660330980097683E-2</v>
      </c>
      <c r="G15" s="46">
        <v>-1.5740898315827367E-2</v>
      </c>
      <c r="H15" s="105">
        <v>683.65904002624393</v>
      </c>
      <c r="I15" s="56">
        <v>-3.4890198234205028E-2</v>
      </c>
      <c r="J15" s="106">
        <v>-3.5762154623253717E-2</v>
      </c>
      <c r="K15" s="56">
        <v>-4.2560110557057107E-2</v>
      </c>
      <c r="L15" s="56">
        <v>-4.5169133821445384E-2</v>
      </c>
    </row>
    <row r="16" spans="1:12" s="4" customFormat="1" x14ac:dyDescent="0.2">
      <c r="A16" s="1"/>
      <c r="C16" s="107" t="s">
        <v>15</v>
      </c>
      <c r="D16" s="50">
        <v>13.57949951446866</v>
      </c>
      <c r="E16" s="95">
        <v>-0.19372466237275998</v>
      </c>
      <c r="F16" s="96">
        <v>-0.22269487441504998</v>
      </c>
      <c r="G16" s="97">
        <v>-0.12889187658012358</v>
      </c>
      <c r="H16" s="98">
        <v>176.06960383991196</v>
      </c>
      <c r="I16" s="99">
        <v>-0.26028555904165596</v>
      </c>
      <c r="J16" s="100">
        <v>-0.25609535067488287</v>
      </c>
      <c r="K16" s="99">
        <v>-0.30265459250369375</v>
      </c>
      <c r="L16" s="99">
        <v>-0.30249568005220451</v>
      </c>
    </row>
    <row r="17" spans="1:22" s="4" customFormat="1" x14ac:dyDescent="0.2">
      <c r="A17" s="1"/>
      <c r="C17" s="108" t="s">
        <v>16</v>
      </c>
      <c r="D17" s="55">
        <v>28.994730549844501</v>
      </c>
      <c r="E17" s="103">
        <v>0.10736731931913046</v>
      </c>
      <c r="F17" s="104">
        <v>7.8339045760305259E-2</v>
      </c>
      <c r="G17" s="109">
        <v>5.3183400953856763E-2</v>
      </c>
      <c r="H17" s="105">
        <v>309.57092928618852</v>
      </c>
      <c r="I17" s="110">
        <v>5.5735894358791782E-2</v>
      </c>
      <c r="J17" s="106">
        <v>6.197091982873304E-2</v>
      </c>
      <c r="K17" s="56">
        <v>7.3137685774679939E-2</v>
      </c>
      <c r="L17" s="56">
        <v>7.6391680596208822E-2</v>
      </c>
    </row>
    <row r="18" spans="1:22" s="4" customFormat="1" x14ac:dyDescent="0.2">
      <c r="C18" s="19" t="s">
        <v>17</v>
      </c>
      <c r="D18" s="20">
        <v>56.686352363013981</v>
      </c>
      <c r="E18" s="21">
        <v>-3.1627153477785663E-3</v>
      </c>
      <c r="F18" s="22">
        <v>-1.7463898517901755E-2</v>
      </c>
      <c r="G18" s="23">
        <v>6.7044678268192381E-2</v>
      </c>
      <c r="H18" s="24">
        <v>693.43302003390318</v>
      </c>
      <c r="I18" s="25">
        <v>-1.4708396672517332E-2</v>
      </c>
      <c r="J18" s="26">
        <v>-1.0271919868680701E-2</v>
      </c>
      <c r="K18" s="25">
        <v>-6.6315683544414972E-2</v>
      </c>
      <c r="L18" s="25">
        <v>-6.3107880811312689E-2</v>
      </c>
    </row>
    <row r="19" spans="1:22" s="4" customFormat="1" x14ac:dyDescent="0.2">
      <c r="A19" s="2"/>
      <c r="C19" s="27" t="s">
        <v>18</v>
      </c>
      <c r="D19" s="20">
        <v>37.255460987595164</v>
      </c>
      <c r="E19" s="21">
        <v>8.0347340786859345E-3</v>
      </c>
      <c r="F19" s="22">
        <v>-1.6332190483409947E-2</v>
      </c>
      <c r="G19" s="23">
        <v>0.10365806470847438</v>
      </c>
      <c r="H19" s="24">
        <v>446.73814759854395</v>
      </c>
      <c r="I19" s="25">
        <v>-1.9622023664707888E-2</v>
      </c>
      <c r="J19" s="26">
        <v>-1.3882691937044167E-2</v>
      </c>
      <c r="K19" s="25">
        <v>-9.3919867333510543E-2</v>
      </c>
      <c r="L19" s="25">
        <v>-9.0767745510906273E-2</v>
      </c>
    </row>
    <row r="20" spans="1:22" s="4" customFormat="1" x14ac:dyDescent="0.2">
      <c r="A20" s="2"/>
      <c r="C20" s="27" t="s">
        <v>19</v>
      </c>
      <c r="D20" s="20">
        <v>19.43089137541882</v>
      </c>
      <c r="E20" s="21">
        <v>-2.3950709239249579E-2</v>
      </c>
      <c r="F20" s="22">
        <v>-1.9519887569561911E-2</v>
      </c>
      <c r="G20" s="23">
        <v>6.0461085574117224E-3</v>
      </c>
      <c r="H20" s="24">
        <v>246.69487243535926</v>
      </c>
      <c r="I20" s="25">
        <v>-5.6838363119763313E-3</v>
      </c>
      <c r="J20" s="26">
        <v>-3.6726409798538695E-3</v>
      </c>
      <c r="K20" s="25">
        <v>-1.2875637214354363E-2</v>
      </c>
      <c r="L20" s="25">
        <v>-9.1036900896686035E-3</v>
      </c>
    </row>
    <row r="21" spans="1:22" s="4" customFormat="1" x14ac:dyDescent="0.2">
      <c r="C21" s="111" t="s">
        <v>20</v>
      </c>
      <c r="D21" s="112">
        <v>161.5934416919817</v>
      </c>
      <c r="E21" s="113">
        <v>3.9358278029327565E-2</v>
      </c>
      <c r="F21" s="114">
        <v>2.3796180460156968E-2</v>
      </c>
      <c r="G21" s="15">
        <v>7.4209704329828874E-2</v>
      </c>
      <c r="H21" s="115">
        <v>1872.111965207288</v>
      </c>
      <c r="I21" s="116">
        <v>-2.2646685617236928E-3</v>
      </c>
      <c r="J21" s="117">
        <v>3.7407317201565427E-4</v>
      </c>
      <c r="K21" s="116">
        <v>-3.2565466634816298E-3</v>
      </c>
      <c r="L21" s="116">
        <v>-3.4747782580968334E-3</v>
      </c>
    </row>
    <row r="22" spans="1:22" s="4" customFormat="1" ht="12.75" customHeight="1" x14ac:dyDescent="0.2">
      <c r="C22" s="35" t="s">
        <v>21</v>
      </c>
      <c r="D22" s="20">
        <v>121.59380571059842</v>
      </c>
      <c r="E22" s="21">
        <v>3.9789276771964976E-2</v>
      </c>
      <c r="F22" s="22">
        <v>2.6610650297120175E-2</v>
      </c>
      <c r="G22" s="23">
        <v>0.10019995765570111</v>
      </c>
      <c r="H22" s="24">
        <v>1417.2243425879583</v>
      </c>
      <c r="I22" s="25">
        <v>-5.8641697425902972E-3</v>
      </c>
      <c r="J22" s="26">
        <v>-3.2790896164668348E-3</v>
      </c>
      <c r="K22" s="25">
        <v>-9.7877085909378048E-3</v>
      </c>
      <c r="L22" s="25">
        <v>-9.8103452411273384E-3</v>
      </c>
    </row>
    <row r="23" spans="1:22" s="4" customFormat="1" ht="12.75" customHeight="1" x14ac:dyDescent="0.2">
      <c r="C23" s="36" t="s">
        <v>22</v>
      </c>
      <c r="D23" s="20">
        <v>113.97969771131521</v>
      </c>
      <c r="E23" s="21">
        <v>4.5254560217451445E-2</v>
      </c>
      <c r="F23" s="22">
        <v>3.1890288270501888E-2</v>
      </c>
      <c r="G23" s="23">
        <v>0.11747281958118783</v>
      </c>
      <c r="H23" s="24">
        <v>1323.9755123164703</v>
      </c>
      <c r="I23" s="25">
        <v>2.8809672201068892E-3</v>
      </c>
      <c r="J23" s="26">
        <v>5.0778749558022529E-3</v>
      </c>
      <c r="K23" s="25">
        <v>-4.3551482268607833E-3</v>
      </c>
      <c r="L23" s="25">
        <v>-4.6844681813389411E-3</v>
      </c>
    </row>
    <row r="24" spans="1:22" s="4" customFormat="1" ht="12.75" customHeight="1" x14ac:dyDescent="0.2">
      <c r="A24" s="2"/>
      <c r="C24" s="29" t="s">
        <v>23</v>
      </c>
      <c r="D24" s="37">
        <v>7.6141079992832017</v>
      </c>
      <c r="E24" s="21">
        <v>-3.5688070392222881E-2</v>
      </c>
      <c r="F24" s="22">
        <v>-4.7665906439101291E-2</v>
      </c>
      <c r="G24" s="23">
        <v>-7.844641559977561E-2</v>
      </c>
      <c r="H24" s="24">
        <v>93.248830271487918</v>
      </c>
      <c r="I24" s="25">
        <v>-0.11538754876816304</v>
      </c>
      <c r="J24" s="26">
        <v>-0.10808718755169278</v>
      </c>
      <c r="K24" s="25">
        <v>-8.17492609174435E-2</v>
      </c>
      <c r="L24" s="25">
        <v>-7.8678439962039604E-2</v>
      </c>
    </row>
    <row r="25" spans="1:22" s="4" customFormat="1" ht="12.75" customHeight="1" x14ac:dyDescent="0.2">
      <c r="C25" s="54" t="s">
        <v>24</v>
      </c>
      <c r="D25" s="55">
        <v>39.9996359813833</v>
      </c>
      <c r="E25" s="103">
        <v>3.805028787611775E-2</v>
      </c>
      <c r="F25" s="104">
        <v>1.5016902010444699E-2</v>
      </c>
      <c r="G25" s="46">
        <v>-5.6152302444467672E-4</v>
      </c>
      <c r="H25" s="105">
        <v>454.88762261932999</v>
      </c>
      <c r="I25" s="56">
        <v>9.1187671717649632E-3</v>
      </c>
      <c r="J25" s="106">
        <v>1.1943413082585952E-2</v>
      </c>
      <c r="K25" s="56">
        <v>1.7182254067062752E-2</v>
      </c>
      <c r="L25" s="56">
        <v>1.6962955025131565E-2</v>
      </c>
    </row>
    <row r="26" spans="1:22" s="4" customFormat="1" ht="12.75" customHeight="1" x14ac:dyDescent="0.2">
      <c r="C26" s="11" t="s">
        <v>25</v>
      </c>
      <c r="D26" s="55">
        <v>382.67360686469522</v>
      </c>
      <c r="E26" s="103">
        <v>3.0053615621376428E-2</v>
      </c>
      <c r="F26" s="104">
        <v>7.7255089981347336E-3</v>
      </c>
      <c r="G26" s="46">
        <v>1.9375327524501884E-2</v>
      </c>
      <c r="H26" s="105">
        <v>4374.6527546681436</v>
      </c>
      <c r="I26" s="56">
        <v>-1.2103528413405118E-2</v>
      </c>
      <c r="J26" s="106">
        <v>-9.1937497516979549E-3</v>
      </c>
      <c r="K26" s="56">
        <v>-1.0888656088391846E-2</v>
      </c>
      <c r="L26" s="56">
        <v>-1.2233628208043301E-2</v>
      </c>
    </row>
    <row r="27" spans="1:22" s="4" customFormat="1" ht="12.75" hidden="1" customHeight="1" x14ac:dyDescent="0.2">
      <c r="C27" s="118"/>
      <c r="D27" s="119"/>
      <c r="E27" s="22"/>
      <c r="F27" s="120"/>
      <c r="G27" s="120"/>
      <c r="H27" s="119"/>
      <c r="I27" s="22"/>
      <c r="J27" s="120"/>
      <c r="K27" s="22"/>
      <c r="L27" s="120"/>
    </row>
    <row r="28" spans="1:22" s="4" customFormat="1" ht="12.75" hidden="1" customHeight="1" x14ac:dyDescent="0.2">
      <c r="C28" s="118"/>
      <c r="D28" s="119"/>
      <c r="E28" s="22"/>
      <c r="F28" s="120"/>
      <c r="G28" s="120"/>
      <c r="H28" s="119"/>
      <c r="I28" s="22"/>
      <c r="J28" s="120"/>
      <c r="K28" s="22"/>
      <c r="L28" s="120"/>
    </row>
    <row r="29" spans="1:22" s="4" customFormat="1" ht="12.75" hidden="1" customHeight="1" x14ac:dyDescent="0.2">
      <c r="C29" s="118"/>
      <c r="D29" s="119"/>
      <c r="E29" s="22"/>
      <c r="F29" s="120"/>
      <c r="G29" s="120"/>
      <c r="H29" s="119"/>
      <c r="I29" s="22"/>
      <c r="J29" s="120"/>
      <c r="K29" s="22"/>
      <c r="L29" s="120"/>
    </row>
    <row r="30" spans="1:22" s="4" customFormat="1" ht="12.75" customHeight="1" x14ac:dyDescent="0.2">
      <c r="C30" s="47" t="s">
        <v>26</v>
      </c>
      <c r="D30" s="7">
        <v>66.313821289999993</v>
      </c>
      <c r="E30" s="8">
        <v>7.2900199985648007E-2</v>
      </c>
      <c r="F30" s="8">
        <v>5.6200438149161425E-2</v>
      </c>
      <c r="G30" s="8">
        <v>2.9344839633597353E-2</v>
      </c>
      <c r="H30" s="49">
        <v>732.30855024999983</v>
      </c>
      <c r="I30" s="121">
        <v>9.6408547129291922E-3</v>
      </c>
      <c r="J30" s="8">
        <v>2.9887064618218107E-2</v>
      </c>
      <c r="K30" s="122">
        <v>4.1543062021331512E-2</v>
      </c>
      <c r="L30" s="8">
        <v>4.5474598039485947E-2</v>
      </c>
    </row>
    <row r="31" spans="1:22" s="4" customFormat="1" ht="12.75" customHeight="1" x14ac:dyDescent="0.2">
      <c r="C31" s="35" t="s">
        <v>27</v>
      </c>
      <c r="D31" s="50">
        <v>58.676368969999999</v>
      </c>
      <c r="E31" s="99">
        <v>7.6761831572418338E-2</v>
      </c>
      <c r="F31" s="99">
        <v>6.1596709010301121E-2</v>
      </c>
      <c r="G31" s="99">
        <v>2.7663585953620284E-2</v>
      </c>
      <c r="H31" s="50">
        <v>644.8153306800001</v>
      </c>
      <c r="I31" s="100">
        <v>2.882060089235372E-2</v>
      </c>
      <c r="J31" s="99">
        <v>3.3782876416581287E-2</v>
      </c>
      <c r="K31" s="100">
        <v>4.769820788841117E-2</v>
      </c>
      <c r="L31" s="99">
        <v>5.2099266435853053E-2</v>
      </c>
      <c r="N31" s="52"/>
      <c r="O31" s="52"/>
      <c r="P31" s="52"/>
      <c r="Q31" s="52"/>
      <c r="R31" s="52"/>
      <c r="S31" s="52"/>
      <c r="T31" s="52"/>
      <c r="U31" s="52"/>
      <c r="V31" s="52"/>
    </row>
    <row r="32" spans="1:22" s="4" customFormat="1" ht="12.75" customHeight="1" x14ac:dyDescent="0.2">
      <c r="C32" s="53" t="s">
        <v>28</v>
      </c>
      <c r="D32" s="20">
        <v>46.922887639999999</v>
      </c>
      <c r="E32" s="25">
        <v>6.4235487244035161E-2</v>
      </c>
      <c r="F32" s="25">
        <v>4.9718384326415066E-2</v>
      </c>
      <c r="G32" s="25">
        <v>1.5434041858785719E-2</v>
      </c>
      <c r="H32" s="20">
        <v>517.31723427999998</v>
      </c>
      <c r="I32" s="26">
        <v>1.5800993160534293E-2</v>
      </c>
      <c r="J32" s="25">
        <v>2.0586161482224696E-2</v>
      </c>
      <c r="K32" s="26">
        <v>3.5306754087774506E-2</v>
      </c>
      <c r="L32" s="25">
        <v>3.9443493012588426E-2</v>
      </c>
      <c r="N32" s="52"/>
      <c r="O32" s="52"/>
      <c r="P32" s="52"/>
      <c r="Q32" s="52"/>
      <c r="R32" s="52"/>
      <c r="S32" s="52"/>
      <c r="T32" s="52"/>
      <c r="U32" s="52"/>
      <c r="V32" s="52"/>
    </row>
    <row r="33" spans="2:22" s="4" customFormat="1" ht="12.75" customHeight="1" x14ac:dyDescent="0.2">
      <c r="C33" s="53" t="s">
        <v>29</v>
      </c>
      <c r="D33" s="20">
        <v>5.70786368</v>
      </c>
      <c r="E33" s="25">
        <v>0.23323420512153636</v>
      </c>
      <c r="F33" s="25">
        <v>0.2312553689494059</v>
      </c>
      <c r="G33" s="25">
        <v>0.2100758700872436</v>
      </c>
      <c r="H33" s="20">
        <v>60.536868410000004</v>
      </c>
      <c r="I33" s="26">
        <v>0.16916758885651939</v>
      </c>
      <c r="J33" s="25">
        <v>0.17787522527327204</v>
      </c>
      <c r="K33" s="26">
        <v>0.19473666428549219</v>
      </c>
      <c r="L33" s="25">
        <v>0.19353035356695369</v>
      </c>
      <c r="N33" s="52"/>
      <c r="O33" s="52"/>
      <c r="P33" s="52"/>
      <c r="Q33" s="52"/>
      <c r="R33" s="52"/>
      <c r="S33" s="52"/>
      <c r="T33" s="52"/>
      <c r="U33" s="52"/>
      <c r="V33" s="52"/>
    </row>
    <row r="34" spans="2:22" s="4" customFormat="1" ht="12.75" customHeight="1" x14ac:dyDescent="0.2">
      <c r="C34" s="53" t="s">
        <v>30</v>
      </c>
      <c r="D34" s="20">
        <v>6.0456176500000005</v>
      </c>
      <c r="E34" s="25">
        <v>4.6989044960062731E-2</v>
      </c>
      <c r="F34" s="25">
        <v>1.3078522915660695E-2</v>
      </c>
      <c r="G34" s="25">
        <v>2.5797683214683342E-3</v>
      </c>
      <c r="H34" s="20">
        <v>66.961227989999983</v>
      </c>
      <c r="I34" s="26">
        <v>1.9135454300595711E-2</v>
      </c>
      <c r="J34" s="25">
        <v>2.2920348647878619E-2</v>
      </c>
      <c r="K34" s="26">
        <v>2.9661799801260491E-2</v>
      </c>
      <c r="L34" s="25">
        <v>3.4516230195486886E-2</v>
      </c>
      <c r="N34" s="52"/>
      <c r="O34" s="52"/>
      <c r="P34" s="52"/>
      <c r="Q34" s="52"/>
      <c r="R34" s="52"/>
      <c r="S34" s="52"/>
      <c r="T34" s="52"/>
      <c r="U34" s="52"/>
      <c r="V34" s="52"/>
    </row>
    <row r="35" spans="2:22" s="4" customFormat="1" ht="12.75" customHeight="1" x14ac:dyDescent="0.2">
      <c r="C35" s="54" t="s">
        <v>31</v>
      </c>
      <c r="D35" s="55">
        <v>7.6374523200000004</v>
      </c>
      <c r="E35" s="123">
        <v>4.4131444215633753E-2</v>
      </c>
      <c r="F35" s="123">
        <v>1.8144697384318231E-2</v>
      </c>
      <c r="G35" s="123">
        <v>4.1529465195806248E-2</v>
      </c>
      <c r="H35" s="55">
        <v>87.493059479999985</v>
      </c>
      <c r="I35" s="104">
        <v>-1.7478992994082176E-3</v>
      </c>
      <c r="J35" s="123">
        <v>2.028655269834756E-3</v>
      </c>
      <c r="K35" s="104">
        <v>-2.0950297612666313E-3</v>
      </c>
      <c r="L35" s="123">
        <v>-1.0829216905815509E-3</v>
      </c>
      <c r="N35" s="52"/>
      <c r="O35" s="52"/>
      <c r="P35" s="52"/>
      <c r="Q35" s="52"/>
      <c r="R35" s="52"/>
      <c r="S35" s="52"/>
      <c r="T35" s="52"/>
      <c r="U35" s="52"/>
      <c r="V35" s="52"/>
    </row>
    <row r="36" spans="2:22" s="4" customFormat="1" ht="12.75" customHeight="1" x14ac:dyDescent="0.2">
      <c r="B36" s="58"/>
      <c r="C36" s="59"/>
      <c r="D36" s="59"/>
      <c r="E36" s="59"/>
      <c r="F36" s="59"/>
      <c r="G36" s="59"/>
      <c r="H36" s="59"/>
      <c r="I36" s="59"/>
      <c r="J36" s="59"/>
      <c r="K36" s="59"/>
      <c r="L36" s="59"/>
    </row>
    <row r="37" spans="2:22" s="4" customFormat="1" ht="40.5" customHeight="1" x14ac:dyDescent="0.2">
      <c r="B37" s="58"/>
      <c r="C37" s="170" t="s">
        <v>48</v>
      </c>
      <c r="D37" s="173" t="s">
        <v>1</v>
      </c>
      <c r="E37" s="174"/>
      <c r="F37" s="174"/>
      <c r="G37" s="173" t="s">
        <v>2</v>
      </c>
      <c r="H37" s="174"/>
      <c r="I37" s="174"/>
      <c r="J37" s="175"/>
      <c r="K37" s="173" t="s">
        <v>3</v>
      </c>
      <c r="L37" s="175"/>
    </row>
    <row r="38" spans="2:22" s="4" customFormat="1" ht="50.25" customHeight="1" x14ac:dyDescent="0.2">
      <c r="B38" s="58"/>
      <c r="C38" s="171"/>
      <c r="D38" s="176" t="str">
        <f>D5</f>
        <v>Données brutes  juin 2023</v>
      </c>
      <c r="E38" s="178" t="str">
        <f>E5</f>
        <v>Taux de croissance  juin 2023 / juin 2022</v>
      </c>
      <c r="F38" s="179"/>
      <c r="G38" s="180" t="str">
        <f>G5</f>
        <v>Rappel :
Taux ACM CVS-CJO à fin juin 2022</v>
      </c>
      <c r="H38" s="182" t="str">
        <f>H5</f>
        <v>Données brutes juil 2022 - juin 2023</v>
      </c>
      <c r="I38" s="178" t="str">
        <f>I5</f>
        <v>Taux ACM (juil 2022 - juin 2023 / juil 2021 - juin 2022)</v>
      </c>
      <c r="J38" s="179"/>
      <c r="K38" s="178" t="str">
        <f>K5</f>
        <v>( janv à juin 2023 ) /
( janv à juin 2022 )</v>
      </c>
      <c r="L38" s="179"/>
    </row>
    <row r="39" spans="2:22" s="4" customFormat="1" ht="40.5" customHeight="1" x14ac:dyDescent="0.2">
      <c r="B39" s="58"/>
      <c r="C39" s="172"/>
      <c r="D39" s="177"/>
      <c r="E39" s="5" t="s">
        <v>4</v>
      </c>
      <c r="F39" s="5" t="s">
        <v>5</v>
      </c>
      <c r="G39" s="181"/>
      <c r="H39" s="183"/>
      <c r="I39" s="5" t="s">
        <v>4</v>
      </c>
      <c r="J39" s="5" t="s">
        <v>5</v>
      </c>
      <c r="K39" s="5" t="s">
        <v>4</v>
      </c>
      <c r="L39" s="5" t="s">
        <v>5</v>
      </c>
    </row>
    <row r="40" spans="2:22" s="4" customFormat="1" ht="12.75" customHeight="1" x14ac:dyDescent="0.2">
      <c r="B40" s="58"/>
      <c r="C40" s="6" t="s">
        <v>6</v>
      </c>
      <c r="D40" s="7">
        <v>205.81619850122766</v>
      </c>
      <c r="E40" s="8">
        <v>3.0296000838505588E-3</v>
      </c>
      <c r="F40" s="9">
        <v>-1.1826320653215427E-2</v>
      </c>
      <c r="G40" s="8">
        <v>-8.7313188768302075E-3</v>
      </c>
      <c r="H40" s="62">
        <v>2408.8406507100822</v>
      </c>
      <c r="I40" s="8">
        <v>-1.6441130252361269E-2</v>
      </c>
      <c r="J40" s="9">
        <v>-1.2925096320807627E-2</v>
      </c>
      <c r="K40" s="8">
        <v>-1.7124447445530988E-2</v>
      </c>
      <c r="L40" s="8">
        <v>-1.6515481374705487E-2</v>
      </c>
    </row>
    <row r="41" spans="2:22" s="4" customFormat="1" ht="12.75" customHeight="1" x14ac:dyDescent="0.2">
      <c r="B41" s="58"/>
      <c r="C41" s="11" t="s">
        <v>7</v>
      </c>
      <c r="D41" s="12">
        <v>122.31039905369956</v>
      </c>
      <c r="E41" s="13">
        <v>-6.8860008284242769E-3</v>
      </c>
      <c r="F41" s="14">
        <v>-2.4138833756848221E-2</v>
      </c>
      <c r="G41" s="15">
        <v>-3.7368225187665471E-2</v>
      </c>
      <c r="H41" s="16">
        <v>1428.8941898650262</v>
      </c>
      <c r="I41" s="17">
        <v>-2.4197112666714093E-2</v>
      </c>
      <c r="J41" s="18">
        <v>-2.0206974910390474E-2</v>
      </c>
      <c r="K41" s="17">
        <v>-2.5451760847688187E-2</v>
      </c>
      <c r="L41" s="17">
        <v>-2.5005919710299862E-2</v>
      </c>
    </row>
    <row r="42" spans="2:22" s="4" customFormat="1" ht="12.75" customHeight="1" x14ac:dyDescent="0.2">
      <c r="B42" s="58"/>
      <c r="C42" s="19" t="s">
        <v>8</v>
      </c>
      <c r="D42" s="20">
        <v>41.136683948232424</v>
      </c>
      <c r="E42" s="21">
        <v>2.2387858246476044E-2</v>
      </c>
      <c r="F42" s="22">
        <v>-9.0136894104619891E-3</v>
      </c>
      <c r="G42" s="23">
        <v>-3.8845732351762807E-2</v>
      </c>
      <c r="H42" s="24">
        <v>452.94989211603951</v>
      </c>
      <c r="I42" s="25">
        <v>-5.0720670021090486E-3</v>
      </c>
      <c r="J42" s="26">
        <v>1.2249228243383925E-3</v>
      </c>
      <c r="K42" s="25">
        <v>8.7298761960719062E-4</v>
      </c>
      <c r="L42" s="25">
        <v>2.244958430624111E-3</v>
      </c>
    </row>
    <row r="43" spans="2:22" s="4" customFormat="1" ht="12.75" customHeight="1" x14ac:dyDescent="0.2">
      <c r="B43" s="58"/>
      <c r="C43" s="27" t="s">
        <v>9</v>
      </c>
      <c r="D43" s="20">
        <v>10.854068388151413</v>
      </c>
      <c r="E43" s="21">
        <v>-2.5679239826855937E-2</v>
      </c>
      <c r="F43" s="22">
        <v>-5.6384884695621973E-2</v>
      </c>
      <c r="G43" s="23">
        <v>-9.2159956064113313E-2</v>
      </c>
      <c r="H43" s="24">
        <v>127.65106832532403</v>
      </c>
      <c r="I43" s="25">
        <v>-4.6214152589896695E-2</v>
      </c>
      <c r="J43" s="26">
        <v>-4.2675438680792932E-2</v>
      </c>
      <c r="K43" s="25">
        <v>-4.2984666165872376E-2</v>
      </c>
      <c r="L43" s="25">
        <v>-4.1449974854656957E-2</v>
      </c>
    </row>
    <row r="44" spans="2:22" s="4" customFormat="1" ht="12.75" customHeight="1" x14ac:dyDescent="0.2">
      <c r="B44" s="58"/>
      <c r="C44" s="27" t="s">
        <v>10</v>
      </c>
      <c r="D44" s="20">
        <v>23.576378504243138</v>
      </c>
      <c r="E44" s="21">
        <v>2.7791541957050914E-2</v>
      </c>
      <c r="F44" s="22">
        <v>1.4613686284803418E-3</v>
      </c>
      <c r="G44" s="23">
        <v>-1.7604313088380397E-2</v>
      </c>
      <c r="H44" s="24">
        <v>256.25429082099208</v>
      </c>
      <c r="I44" s="25">
        <v>1.1087959412961146E-2</v>
      </c>
      <c r="J44" s="26">
        <v>1.8984015733963577E-2</v>
      </c>
      <c r="K44" s="25">
        <v>1.8620868925412815E-2</v>
      </c>
      <c r="L44" s="25">
        <v>2.136144431496434E-2</v>
      </c>
    </row>
    <row r="45" spans="2:22" s="4" customFormat="1" ht="12.75" customHeight="1" x14ac:dyDescent="0.2">
      <c r="B45" s="58"/>
      <c r="C45" s="27" t="s">
        <v>11</v>
      </c>
      <c r="D45" s="20">
        <v>6.5355835100136099</v>
      </c>
      <c r="E45" s="21">
        <v>8.5429645804629306E-2</v>
      </c>
      <c r="F45" s="22">
        <v>4.1191047588546414E-2</v>
      </c>
      <c r="G45" s="23">
        <v>-6.0022661466849758E-3</v>
      </c>
      <c r="H45" s="24">
        <v>67.301833188858112</v>
      </c>
      <c r="I45" s="25">
        <v>1.3924194117836075E-2</v>
      </c>
      <c r="J45" s="26">
        <v>1.992413053029285E-2</v>
      </c>
      <c r="K45" s="25">
        <v>1.3714757087440965E-2</v>
      </c>
      <c r="L45" s="25">
        <v>1.3201452498653676E-2</v>
      </c>
    </row>
    <row r="46" spans="2:22" s="4" customFormat="1" ht="12.75" customHeight="1" x14ac:dyDescent="0.2">
      <c r="B46" s="58"/>
      <c r="C46" s="94" t="s">
        <v>12</v>
      </c>
      <c r="D46" s="50">
        <v>49.117273271587791</v>
      </c>
      <c r="E46" s="95">
        <v>-2.3326916326468217E-2</v>
      </c>
      <c r="F46" s="96">
        <v>-2.7450133702743962E-2</v>
      </c>
      <c r="G46" s="97">
        <v>-3.6946796048695218E-2</v>
      </c>
      <c r="H46" s="98">
        <v>593.81002405227957</v>
      </c>
      <c r="I46" s="99">
        <v>-2.7683526808755299E-2</v>
      </c>
      <c r="J46" s="100">
        <v>-2.6023424821688734E-2</v>
      </c>
      <c r="K46" s="99">
        <v>-2.7749201701736448E-2</v>
      </c>
      <c r="L46" s="99">
        <v>-2.8859433514283661E-2</v>
      </c>
    </row>
    <row r="47" spans="2:22" s="4" customFormat="1" ht="12.75" customHeight="1" x14ac:dyDescent="0.2">
      <c r="B47" s="58"/>
      <c r="C47" s="29" t="s">
        <v>13</v>
      </c>
      <c r="D47" s="20">
        <v>11.2694687651167</v>
      </c>
      <c r="E47" s="21">
        <v>7.0357248078137813E-2</v>
      </c>
      <c r="F47" s="22">
        <v>1.8211463031980735E-2</v>
      </c>
      <c r="G47" s="23">
        <v>-3.5748304979700052E-2</v>
      </c>
      <c r="H47" s="24">
        <v>122.76406598137248</v>
      </c>
      <c r="I47" s="25">
        <v>4.9366684135647709E-3</v>
      </c>
      <c r="J47" s="26">
        <v>1.4870919688021011E-2</v>
      </c>
      <c r="K47" s="25">
        <v>2.6323585442809438E-2</v>
      </c>
      <c r="L47" s="25">
        <v>3.1783996319290297E-2</v>
      </c>
    </row>
    <row r="48" spans="2:22" s="4" customFormat="1" ht="12.75" customHeight="1" x14ac:dyDescent="0.2">
      <c r="B48" s="58"/>
      <c r="C48" s="102" t="s">
        <v>14</v>
      </c>
      <c r="D48" s="55">
        <v>36.393549359044499</v>
      </c>
      <c r="E48" s="103">
        <v>-5.3745926464565885E-2</v>
      </c>
      <c r="F48" s="104">
        <v>-4.2316810455120812E-2</v>
      </c>
      <c r="G48" s="46">
        <v>-3.7604400823090356E-2</v>
      </c>
      <c r="H48" s="105">
        <v>456.58053999652441</v>
      </c>
      <c r="I48" s="56">
        <v>-3.8568847254993099E-2</v>
      </c>
      <c r="J48" s="106">
        <v>-3.9112720719880478E-2</v>
      </c>
      <c r="K48" s="56">
        <v>-4.5371826033184348E-2</v>
      </c>
      <c r="L48" s="56">
        <v>-4.7294601468330866E-2</v>
      </c>
    </row>
    <row r="49" spans="2:22" s="4" customFormat="1" ht="12.75" customHeight="1" x14ac:dyDescent="0.2">
      <c r="B49" s="58"/>
      <c r="C49" s="107" t="s">
        <v>15</v>
      </c>
      <c r="D49" s="50">
        <v>6.3928428324031001</v>
      </c>
      <c r="E49" s="95">
        <v>-0.18376297405556385</v>
      </c>
      <c r="F49" s="96">
        <v>-0.21127914947161186</v>
      </c>
      <c r="G49" s="97">
        <v>-0.15384655430991923</v>
      </c>
      <c r="H49" s="98">
        <v>83.055974896008323</v>
      </c>
      <c r="I49" s="99">
        <v>-0.21563705972447056</v>
      </c>
      <c r="J49" s="100">
        <v>-0.21115976333176445</v>
      </c>
      <c r="K49" s="99">
        <v>-0.25856297021324393</v>
      </c>
      <c r="L49" s="99">
        <v>-0.25917593070014577</v>
      </c>
    </row>
    <row r="50" spans="2:22" s="4" customFormat="1" ht="12.75" customHeight="1" x14ac:dyDescent="0.2">
      <c r="B50" s="58"/>
      <c r="C50" s="108" t="s">
        <v>16</v>
      </c>
      <c r="D50" s="55">
        <v>14.952687542495601</v>
      </c>
      <c r="E50" s="103">
        <v>6.7998947066859161E-2</v>
      </c>
      <c r="F50" s="104">
        <v>4.3980490786430515E-2</v>
      </c>
      <c r="G50" s="109">
        <v>2.4346335639455763E-2</v>
      </c>
      <c r="H50" s="105">
        <v>163.23902176798057</v>
      </c>
      <c r="I50" s="110">
        <v>2.8242279509593349E-2</v>
      </c>
      <c r="J50" s="106">
        <v>3.448722579766561E-2</v>
      </c>
      <c r="K50" s="56">
        <v>4.178495161384288E-2</v>
      </c>
      <c r="L50" s="56">
        <v>4.6189780843530537E-2</v>
      </c>
    </row>
    <row r="51" spans="2:22" s="4" customFormat="1" ht="12.75" customHeight="1" x14ac:dyDescent="0.2">
      <c r="B51" s="58"/>
      <c r="C51" s="19" t="s">
        <v>17</v>
      </c>
      <c r="D51" s="20">
        <v>8.2986112270565897</v>
      </c>
      <c r="E51" s="21">
        <v>-1.8915952111691503E-2</v>
      </c>
      <c r="F51" s="22">
        <v>-1.3815297581962538E-2</v>
      </c>
      <c r="G51" s="23">
        <v>-9.4436588662635268E-3</v>
      </c>
      <c r="H51" s="24">
        <v>107.72206366595901</v>
      </c>
      <c r="I51" s="25">
        <v>1.6748346294066074E-2</v>
      </c>
      <c r="J51" s="26">
        <v>1.9813652951061522E-2</v>
      </c>
      <c r="K51" s="25">
        <v>-1.3802973887708347E-2</v>
      </c>
      <c r="L51" s="25">
        <v>-1.1678079611720071E-2</v>
      </c>
    </row>
    <row r="52" spans="2:22" s="4" customFormat="1" ht="12.75" customHeight="1" x14ac:dyDescent="0.2">
      <c r="B52" s="58"/>
      <c r="C52" s="27" t="s">
        <v>18</v>
      </c>
      <c r="D52" s="20">
        <v>5.4199924020854695</v>
      </c>
      <c r="E52" s="21">
        <v>-5.2320675113515236E-6</v>
      </c>
      <c r="F52" s="22">
        <v>-7.3342057506720071E-3</v>
      </c>
      <c r="G52" s="23">
        <v>6.6502259300116329E-4</v>
      </c>
      <c r="H52" s="24">
        <v>68.992207344376553</v>
      </c>
      <c r="I52" s="25">
        <v>3.2005079759553912E-2</v>
      </c>
      <c r="J52" s="26">
        <v>3.6350801359961382E-2</v>
      </c>
      <c r="K52" s="25">
        <v>-5.3881185125460584E-3</v>
      </c>
      <c r="L52" s="25">
        <v>-4.4239614912682246E-3</v>
      </c>
    </row>
    <row r="53" spans="2:22" s="4" customFormat="1" ht="12.75" customHeight="1" x14ac:dyDescent="0.2">
      <c r="B53" s="58"/>
      <c r="C53" s="27" t="s">
        <v>19</v>
      </c>
      <c r="D53" s="20">
        <v>2.8786188249711198</v>
      </c>
      <c r="E53" s="21">
        <v>-5.2647514171505594E-2</v>
      </c>
      <c r="F53" s="22">
        <v>-2.5293302787035232E-2</v>
      </c>
      <c r="G53" s="23">
        <v>-2.6191015378920102E-2</v>
      </c>
      <c r="H53" s="24">
        <v>38.729856321582446</v>
      </c>
      <c r="I53" s="25">
        <v>-9.3406997587166529E-3</v>
      </c>
      <c r="J53" s="26">
        <v>-8.3395181981821276E-3</v>
      </c>
      <c r="K53" s="25">
        <v>-2.8516833023826571E-2</v>
      </c>
      <c r="L53" s="25">
        <v>-2.4422089926167567E-2</v>
      </c>
    </row>
    <row r="54" spans="2:22" s="4" customFormat="1" ht="12.75" customHeight="1" x14ac:dyDescent="0.2">
      <c r="B54" s="58"/>
      <c r="C54" s="111" t="s">
        <v>20</v>
      </c>
      <c r="D54" s="112">
        <v>83.505799447528105</v>
      </c>
      <c r="E54" s="113">
        <v>1.7915615230894799E-2</v>
      </c>
      <c r="F54" s="114">
        <v>6.4233289456154807E-3</v>
      </c>
      <c r="G54" s="15">
        <v>3.7234747557533199E-2</v>
      </c>
      <c r="H54" s="115">
        <v>979.94646084505598</v>
      </c>
      <c r="I54" s="116">
        <v>-4.908309607060124E-3</v>
      </c>
      <c r="J54" s="117">
        <v>-2.0773926983687074E-3</v>
      </c>
      <c r="K54" s="116">
        <v>-4.4185305858871482E-3</v>
      </c>
      <c r="L54" s="116">
        <v>-3.9427140091982116E-3</v>
      </c>
    </row>
    <row r="55" spans="2:22" s="4" customFormat="1" ht="12.75" customHeight="1" x14ac:dyDescent="0.2">
      <c r="B55" s="58"/>
      <c r="C55" s="35" t="s">
        <v>21</v>
      </c>
      <c r="D55" s="20">
        <v>61.764016165412805</v>
      </c>
      <c r="E55" s="21">
        <v>2.50143384748438E-2</v>
      </c>
      <c r="F55" s="22">
        <v>1.4617320524244803E-2</v>
      </c>
      <c r="G55" s="23">
        <v>5.9101889520441597E-2</v>
      </c>
      <c r="H55" s="24">
        <v>727.73940334610222</v>
      </c>
      <c r="I55" s="25">
        <v>2.9742019175360568E-4</v>
      </c>
      <c r="J55" s="26">
        <v>3.2357842816927995E-3</v>
      </c>
      <c r="K55" s="25">
        <v>-8.9382751729261134E-4</v>
      </c>
      <c r="L55" s="25">
        <v>-4.4320668949504594E-4</v>
      </c>
    </row>
    <row r="56" spans="2:22" s="4" customFormat="1" ht="12.75" customHeight="1" x14ac:dyDescent="0.2">
      <c r="B56" s="58"/>
      <c r="C56" s="36" t="s">
        <v>22</v>
      </c>
      <c r="D56" s="20">
        <v>58.675048450013804</v>
      </c>
      <c r="E56" s="21">
        <v>3.1873179291964426E-2</v>
      </c>
      <c r="F56" s="22">
        <v>2.1454812088215647E-2</v>
      </c>
      <c r="G56" s="23">
        <v>8.0932096212233295E-2</v>
      </c>
      <c r="H56" s="24">
        <v>687.05764475419812</v>
      </c>
      <c r="I56" s="25">
        <v>9.9289145456904482E-3</v>
      </c>
      <c r="J56" s="26">
        <v>1.2518208721523427E-2</v>
      </c>
      <c r="K56" s="25">
        <v>5.4489425091512889E-3</v>
      </c>
      <c r="L56" s="25">
        <v>5.4899943978075072E-3</v>
      </c>
    </row>
    <row r="57" spans="2:22" s="4" customFormat="1" ht="12.75" customHeight="1" x14ac:dyDescent="0.2">
      <c r="B57" s="58"/>
      <c r="C57" s="29" t="s">
        <v>23</v>
      </c>
      <c r="D57" s="37">
        <v>3.0889677153989967</v>
      </c>
      <c r="E57" s="21">
        <v>-8.9895155728087928E-2</v>
      </c>
      <c r="F57" s="22">
        <v>-0.1007811636359337</v>
      </c>
      <c r="G57" s="23">
        <v>-0.17981795669720857</v>
      </c>
      <c r="H57" s="24">
        <v>40.681758591904085</v>
      </c>
      <c r="I57" s="25">
        <v>-0.13846428052506499</v>
      </c>
      <c r="J57" s="26">
        <v>-0.13065292574926368</v>
      </c>
      <c r="K57" s="25">
        <v>-9.8945263784973481E-2</v>
      </c>
      <c r="L57" s="25">
        <v>-9.4368244148835267E-2</v>
      </c>
    </row>
    <row r="58" spans="2:22" s="4" customFormat="1" ht="12.75" customHeight="1" x14ac:dyDescent="0.2">
      <c r="B58" s="58"/>
      <c r="C58" s="54" t="s">
        <v>24</v>
      </c>
      <c r="D58" s="55">
        <v>21.7417832821153</v>
      </c>
      <c r="E58" s="103">
        <v>-1.7243692030234348E-3</v>
      </c>
      <c r="F58" s="104">
        <v>-1.6932956211176298E-2</v>
      </c>
      <c r="G58" s="46">
        <v>-2.0056003850214998E-2</v>
      </c>
      <c r="H58" s="105">
        <v>252.20705749895376</v>
      </c>
      <c r="I58" s="56">
        <v>-1.9630115617310873E-2</v>
      </c>
      <c r="J58" s="106">
        <v>-1.7122083366068352E-2</v>
      </c>
      <c r="K58" s="56">
        <v>-1.4272943226158241E-2</v>
      </c>
      <c r="L58" s="56">
        <v>-1.4032737587754474E-2</v>
      </c>
    </row>
    <row r="59" spans="2:22" s="4" customFormat="1" ht="12.75" customHeight="1" x14ac:dyDescent="0.2">
      <c r="B59" s="58"/>
      <c r="C59" s="11" t="s">
        <v>25</v>
      </c>
      <c r="D59" s="55">
        <v>197.51758727417106</v>
      </c>
      <c r="E59" s="103">
        <v>3.9731438327872404E-3</v>
      </c>
      <c r="F59" s="104">
        <v>-1.1733747173188425E-2</v>
      </c>
      <c r="G59" s="46">
        <v>-8.6990716071664309E-3</v>
      </c>
      <c r="H59" s="105">
        <v>2301.1185870441232</v>
      </c>
      <c r="I59" s="56">
        <v>-1.7941816185497728E-2</v>
      </c>
      <c r="J59" s="106">
        <v>-1.4406049666954912E-2</v>
      </c>
      <c r="K59" s="56">
        <v>-1.7290381198541427E-2</v>
      </c>
      <c r="L59" s="56">
        <v>-1.6739981192653963E-2</v>
      </c>
    </row>
    <row r="60" spans="2:22" s="4" customFormat="1" ht="12.75" hidden="1" customHeight="1" x14ac:dyDescent="0.2">
      <c r="B60" s="58"/>
      <c r="C60" s="118"/>
      <c r="D60" s="119"/>
      <c r="E60" s="22"/>
      <c r="F60" s="120"/>
      <c r="G60" s="120"/>
      <c r="H60" s="120"/>
      <c r="I60" s="22"/>
      <c r="J60" s="120"/>
      <c r="K60" s="120"/>
      <c r="L60" s="120"/>
    </row>
    <row r="61" spans="2:22" s="4" customFormat="1" ht="12.75" hidden="1" customHeight="1" x14ac:dyDescent="0.2">
      <c r="B61" s="58"/>
      <c r="C61" s="118"/>
      <c r="D61" s="119"/>
      <c r="E61" s="22"/>
      <c r="F61" s="120"/>
      <c r="G61" s="120"/>
      <c r="H61" s="120"/>
      <c r="I61" s="22"/>
      <c r="J61" s="120"/>
      <c r="K61" s="120"/>
      <c r="L61" s="120"/>
    </row>
    <row r="62" spans="2:22" s="4" customFormat="1" ht="12.75" hidden="1" customHeight="1" x14ac:dyDescent="0.2">
      <c r="B62" s="58"/>
      <c r="C62" s="118"/>
      <c r="D62" s="119"/>
      <c r="E62" s="22"/>
      <c r="F62" s="120"/>
      <c r="G62" s="120"/>
      <c r="H62" s="120"/>
      <c r="I62" s="22"/>
      <c r="J62" s="120"/>
      <c r="K62" s="120"/>
      <c r="L62" s="120"/>
    </row>
    <row r="63" spans="2:22" s="4" customFormat="1" ht="12.75" customHeight="1" x14ac:dyDescent="0.2">
      <c r="C63" s="47" t="s">
        <v>26</v>
      </c>
      <c r="D63" s="7">
        <v>34.105266</v>
      </c>
      <c r="E63" s="121">
        <v>3.0814964577845494E-2</v>
      </c>
      <c r="F63" s="8">
        <v>1.4559505632199876E-2</v>
      </c>
      <c r="G63" s="124">
        <v>1.1012329966760825E-2</v>
      </c>
      <c r="H63" s="49">
        <v>381.09052220000007</v>
      </c>
      <c r="I63" s="121">
        <v>-1.0086049821285692E-2</v>
      </c>
      <c r="J63" s="8">
        <v>2.6323442673885644E-3</v>
      </c>
      <c r="K63" s="122">
        <v>9.6502392308079887E-3</v>
      </c>
      <c r="L63" s="8">
        <v>1.3302702809255162E-2</v>
      </c>
    </row>
    <row r="64" spans="2:22" s="4" customFormat="1" ht="12.75" customHeight="1" x14ac:dyDescent="0.2">
      <c r="C64" s="35" t="s">
        <v>27</v>
      </c>
      <c r="D64" s="50">
        <v>30.00255877</v>
      </c>
      <c r="E64" s="100">
        <v>3.4811965519890631E-2</v>
      </c>
      <c r="F64" s="99">
        <v>1.9663874950737625E-2</v>
      </c>
      <c r="G64" s="100">
        <v>8.5202079216064597E-3</v>
      </c>
      <c r="H64" s="50">
        <v>333.30048439000001</v>
      </c>
      <c r="I64" s="100">
        <v>1.5727155129467985E-3</v>
      </c>
      <c r="J64" s="99">
        <v>6.3683692032747707E-3</v>
      </c>
      <c r="K64" s="100">
        <v>1.6118691410251795E-2</v>
      </c>
      <c r="L64" s="99">
        <v>2.0338655836172892E-2</v>
      </c>
      <c r="N64" s="52"/>
      <c r="O64" s="52"/>
      <c r="P64" s="52"/>
      <c r="Q64" s="52"/>
      <c r="R64" s="52"/>
      <c r="S64" s="52"/>
      <c r="T64" s="52"/>
      <c r="U64" s="52"/>
      <c r="V64" s="52"/>
    </row>
    <row r="65" spans="2:22" s="4" customFormat="1" ht="12.75" customHeight="1" x14ac:dyDescent="0.2">
      <c r="C65" s="53" t="s">
        <v>28</v>
      </c>
      <c r="D65" s="20">
        <v>23.89392716</v>
      </c>
      <c r="E65" s="26">
        <v>2.9876161475109297E-2</v>
      </c>
      <c r="F65" s="25">
        <v>1.4844574844866676E-2</v>
      </c>
      <c r="G65" s="26">
        <v>-4.651614303046725E-3</v>
      </c>
      <c r="H65" s="20">
        <v>266.23925398</v>
      </c>
      <c r="I65" s="26">
        <v>-7.1159901394699521E-3</v>
      </c>
      <c r="J65" s="25">
        <v>-2.097045475401349E-3</v>
      </c>
      <c r="K65" s="26">
        <v>9.6123440438795615E-3</v>
      </c>
      <c r="L65" s="25">
        <v>1.3276884253785148E-2</v>
      </c>
      <c r="N65" s="52"/>
      <c r="O65" s="52"/>
      <c r="P65" s="52"/>
      <c r="Q65" s="52"/>
      <c r="R65" s="52"/>
      <c r="S65" s="52"/>
      <c r="T65" s="52"/>
      <c r="U65" s="52"/>
      <c r="V65" s="52"/>
    </row>
    <row r="66" spans="2:22" s="4" customFormat="1" ht="12.75" customHeight="1" x14ac:dyDescent="0.2">
      <c r="C66" s="53" t="s">
        <v>29</v>
      </c>
      <c r="D66" s="20">
        <v>2.4719035699999998</v>
      </c>
      <c r="E66" s="26">
        <v>0.14122886482420993</v>
      </c>
      <c r="F66" s="25">
        <v>0.14759317084284684</v>
      </c>
      <c r="G66" s="26">
        <v>0.18924158085871734</v>
      </c>
      <c r="H66" s="20">
        <v>26.570675169999998</v>
      </c>
      <c r="I66" s="26">
        <v>0.11552101908884915</v>
      </c>
      <c r="J66" s="25">
        <v>0.12173203226351026</v>
      </c>
      <c r="K66" s="26">
        <v>8.9728356618034466E-2</v>
      </c>
      <c r="L66" s="25">
        <v>9.3419519542667917E-2</v>
      </c>
      <c r="N66" s="52"/>
      <c r="O66" s="52"/>
      <c r="P66" s="52"/>
      <c r="Q66" s="52"/>
      <c r="R66" s="52"/>
      <c r="S66" s="52"/>
      <c r="T66" s="52"/>
      <c r="U66" s="52"/>
      <c r="V66" s="52"/>
    </row>
    <row r="67" spans="2:22" s="4" customFormat="1" ht="12.75" customHeight="1" x14ac:dyDescent="0.2">
      <c r="C67" s="53" t="s">
        <v>30</v>
      </c>
      <c r="D67" s="20">
        <v>3.6367280399999999</v>
      </c>
      <c r="E67" s="26">
        <v>2.8291437621965621E-3</v>
      </c>
      <c r="F67" s="25">
        <v>-2.7899334859236236E-2</v>
      </c>
      <c r="G67" s="26">
        <v>6.894708327703114E-3</v>
      </c>
      <c r="H67" s="20">
        <v>40.490555239999999</v>
      </c>
      <c r="I67" s="26">
        <v>-7.8436742743286381E-3</v>
      </c>
      <c r="J67" s="25">
        <v>-5.2230661172228965E-3</v>
      </c>
      <c r="K67" s="26">
        <v>1.5972076816535452E-2</v>
      </c>
      <c r="L67" s="25">
        <v>2.1973554995928124E-2</v>
      </c>
      <c r="N67" s="52"/>
      <c r="O67" s="52"/>
      <c r="P67" s="52"/>
      <c r="Q67" s="52"/>
      <c r="R67" s="52"/>
      <c r="S67" s="52"/>
      <c r="T67" s="52"/>
      <c r="U67" s="52"/>
      <c r="V67" s="52"/>
    </row>
    <row r="68" spans="2:22" s="4" customFormat="1" ht="12.75" customHeight="1" x14ac:dyDescent="0.2">
      <c r="C68" s="54" t="s">
        <v>31</v>
      </c>
      <c r="D68" s="55">
        <v>4.10270723</v>
      </c>
      <c r="E68" s="104">
        <v>2.4981652155848799E-3</v>
      </c>
      <c r="F68" s="123">
        <v>-1.9696188713152929E-2</v>
      </c>
      <c r="G68" s="104">
        <v>2.8258140944140031E-2</v>
      </c>
      <c r="H68" s="55">
        <v>47.789946929999992</v>
      </c>
      <c r="I68" s="104">
        <v>-2.5586313685058926E-2</v>
      </c>
      <c r="J68" s="123">
        <v>-2.2725161275450545E-2</v>
      </c>
      <c r="K68" s="104">
        <v>-3.3782465711787002E-2</v>
      </c>
      <c r="L68" s="123">
        <v>-3.3689465415485675E-2</v>
      </c>
      <c r="N68" s="52"/>
      <c r="O68" s="52"/>
      <c r="P68" s="52"/>
      <c r="Q68" s="52"/>
      <c r="R68" s="52"/>
      <c r="S68" s="52"/>
      <c r="T68" s="52"/>
      <c r="U68" s="52"/>
      <c r="V68" s="52"/>
    </row>
    <row r="69" spans="2:22" s="4" customFormat="1" ht="12.75" customHeight="1" x14ac:dyDescent="0.2">
      <c r="B69" s="58"/>
      <c r="C69" s="59"/>
      <c r="D69" s="63"/>
      <c r="E69" s="60"/>
      <c r="F69" s="60"/>
      <c r="G69" s="60"/>
      <c r="H69" s="61"/>
      <c r="I69" s="60"/>
      <c r="J69" s="60"/>
      <c r="K69" s="60"/>
      <c r="L69" s="60"/>
    </row>
    <row r="70" spans="2:22" s="4" customFormat="1" ht="38.25" customHeight="1" x14ac:dyDescent="0.2">
      <c r="B70" s="58"/>
      <c r="C70" s="170" t="s">
        <v>49</v>
      </c>
      <c r="D70" s="173" t="s">
        <v>1</v>
      </c>
      <c r="E70" s="174"/>
      <c r="F70" s="174"/>
      <c r="G70" s="173" t="s">
        <v>2</v>
      </c>
      <c r="H70" s="174"/>
      <c r="I70" s="174"/>
      <c r="J70" s="175"/>
      <c r="K70" s="173" t="s">
        <v>3</v>
      </c>
      <c r="L70" s="175"/>
    </row>
    <row r="71" spans="2:22" s="4" customFormat="1" ht="48.75" customHeight="1" x14ac:dyDescent="0.2">
      <c r="B71" s="58"/>
      <c r="C71" s="171"/>
      <c r="D71" s="176" t="str">
        <f>D38</f>
        <v>Données brutes  juin 2023</v>
      </c>
      <c r="E71" s="178" t="str">
        <f>E38</f>
        <v>Taux de croissance  juin 2023 / juin 2022</v>
      </c>
      <c r="F71" s="179"/>
      <c r="G71" s="180" t="str">
        <f>G38</f>
        <v>Rappel :
Taux ACM CVS-CJO à fin juin 2022</v>
      </c>
      <c r="H71" s="182" t="str">
        <f>H38</f>
        <v>Données brutes juil 2022 - juin 2023</v>
      </c>
      <c r="I71" s="178" t="str">
        <f>I38</f>
        <v>Taux ACM (juil 2022 - juin 2023 / juil 2021 - juin 2022)</v>
      </c>
      <c r="J71" s="179"/>
      <c r="K71" s="178" t="str">
        <f>K38</f>
        <v>( janv à juin 2023 ) /
( janv à juin 2022 )</v>
      </c>
      <c r="L71" s="179"/>
    </row>
    <row r="72" spans="2:22" s="4" customFormat="1" ht="38.25" customHeight="1" x14ac:dyDescent="0.2">
      <c r="B72" s="58"/>
      <c r="C72" s="172"/>
      <c r="D72" s="177"/>
      <c r="E72" s="5" t="s">
        <v>4</v>
      </c>
      <c r="F72" s="5" t="s">
        <v>5</v>
      </c>
      <c r="G72" s="181"/>
      <c r="H72" s="183"/>
      <c r="I72" s="5" t="s">
        <v>4</v>
      </c>
      <c r="J72" s="5" t="s">
        <v>5</v>
      </c>
      <c r="K72" s="5" t="s">
        <v>4</v>
      </c>
      <c r="L72" s="5" t="s">
        <v>5</v>
      </c>
    </row>
    <row r="73" spans="2:22" s="4" customFormat="1" ht="12.75" customHeight="1" x14ac:dyDescent="0.2">
      <c r="B73" s="58"/>
      <c r="C73" s="6" t="s">
        <v>6</v>
      </c>
      <c r="D73" s="7">
        <v>233.54376072648159</v>
      </c>
      <c r="E73" s="8">
        <v>4.6436321099542432E-2</v>
      </c>
      <c r="F73" s="9">
        <v>1.8910487174034873E-2</v>
      </c>
      <c r="G73" s="8">
        <v>5.9199950386912725E-2</v>
      </c>
      <c r="H73" s="62">
        <v>2659.2451239919651</v>
      </c>
      <c r="I73" s="8">
        <v>-8.8272631967328818E-3</v>
      </c>
      <c r="J73" s="9">
        <v>-6.071777305492243E-3</v>
      </c>
      <c r="K73" s="8">
        <v>-2.0656337351657283E-2</v>
      </c>
      <c r="L73" s="8">
        <v>-2.2109544497650679E-2</v>
      </c>
    </row>
    <row r="74" spans="2:22" s="4" customFormat="1" ht="12.75" customHeight="1" x14ac:dyDescent="0.2">
      <c r="B74" s="58"/>
      <c r="C74" s="11" t="s">
        <v>7</v>
      </c>
      <c r="D74" s="12">
        <v>155.45611848202799</v>
      </c>
      <c r="E74" s="13">
        <v>3.8160260202463325E-2</v>
      </c>
      <c r="F74" s="14">
        <v>6.9113222393684115E-3</v>
      </c>
      <c r="G74" s="15">
        <v>3.2120515206721656E-2</v>
      </c>
      <c r="H74" s="16">
        <v>1767.079619629732</v>
      </c>
      <c r="I74" s="17">
        <v>-1.3546891597617905E-2</v>
      </c>
      <c r="J74" s="18">
        <v>-1.0622152095709048E-2</v>
      </c>
      <c r="K74" s="17">
        <v>-2.9569083804594665E-2</v>
      </c>
      <c r="L74" s="17">
        <v>-3.1594034813705485E-2</v>
      </c>
    </row>
    <row r="75" spans="2:22" s="4" customFormat="1" ht="12.75" customHeight="1" x14ac:dyDescent="0.2">
      <c r="B75" s="58"/>
      <c r="C75" s="19" t="s">
        <v>8</v>
      </c>
      <c r="D75" s="20">
        <v>52.603665679002859</v>
      </c>
      <c r="E75" s="21">
        <v>8.7847789188362002E-2</v>
      </c>
      <c r="F75" s="22">
        <v>3.9431185067083652E-2</v>
      </c>
      <c r="G75" s="23">
        <v>8.5654277104587617E-3</v>
      </c>
      <c r="H75" s="24">
        <v>562.31154875661628</v>
      </c>
      <c r="I75" s="25">
        <v>2.2125514210426189E-2</v>
      </c>
      <c r="J75" s="26">
        <v>2.3595181822170908E-2</v>
      </c>
      <c r="K75" s="25">
        <v>3.2428131270089144E-2</v>
      </c>
      <c r="L75" s="25">
        <v>2.4490097645520459E-2</v>
      </c>
    </row>
    <row r="76" spans="2:22" s="4" customFormat="1" ht="12.75" customHeight="1" x14ac:dyDescent="0.2">
      <c r="B76" s="58"/>
      <c r="C76" s="27" t="s">
        <v>9</v>
      </c>
      <c r="D76" s="20">
        <v>12.656109316399714</v>
      </c>
      <c r="E76" s="21">
        <v>1.2329016066711773E-2</v>
      </c>
      <c r="F76" s="22">
        <v>-2.7453422875044486E-2</v>
      </c>
      <c r="G76" s="23">
        <v>5.3503516708153231E-3</v>
      </c>
      <c r="H76" s="24">
        <v>146.82128836136243</v>
      </c>
      <c r="I76" s="25">
        <v>-2.6126642597205207E-2</v>
      </c>
      <c r="J76" s="26">
        <v>-2.2429028142823992E-2</v>
      </c>
      <c r="K76" s="25">
        <v>-2.9120208271823933E-2</v>
      </c>
      <c r="L76" s="25">
        <v>-2.812446402144686E-2</v>
      </c>
    </row>
    <row r="77" spans="2:22" s="4" customFormat="1" ht="12.75" customHeight="1" x14ac:dyDescent="0.2">
      <c r="B77" s="58"/>
      <c r="C77" s="27" t="s">
        <v>10</v>
      </c>
      <c r="D77" s="20">
        <v>29.545391118560229</v>
      </c>
      <c r="E77" s="21">
        <v>0.11569755825901074</v>
      </c>
      <c r="F77" s="22">
        <v>6.5557880598440255E-2</v>
      </c>
      <c r="G77" s="23">
        <v>1.2417109424154082E-2</v>
      </c>
      <c r="H77" s="24">
        <v>310.27480866748346</v>
      </c>
      <c r="I77" s="25">
        <v>4.2571652833207851E-2</v>
      </c>
      <c r="J77" s="26">
        <v>4.0400102747258249E-2</v>
      </c>
      <c r="K77" s="25">
        <v>5.8812662505086655E-2</v>
      </c>
      <c r="L77" s="25">
        <v>4.3802890842568498E-2</v>
      </c>
    </row>
    <row r="78" spans="2:22" s="4" customFormat="1" ht="12.75" customHeight="1" x14ac:dyDescent="0.2">
      <c r="B78" s="58"/>
      <c r="C78" s="27" t="s">
        <v>11</v>
      </c>
      <c r="D78" s="20">
        <v>9.4808659030131501</v>
      </c>
      <c r="E78" s="21">
        <v>0.11147767126787689</v>
      </c>
      <c r="F78" s="22">
        <v>6.2183663254677057E-2</v>
      </c>
      <c r="G78" s="23">
        <v>-5.740003574491892E-3</v>
      </c>
      <c r="H78" s="24">
        <v>95.471622793996787</v>
      </c>
      <c r="I78" s="25">
        <v>3.4260224303912734E-2</v>
      </c>
      <c r="J78" s="26">
        <v>4.3292852081119326E-2</v>
      </c>
      <c r="K78" s="25">
        <v>4.2721803808271952E-2</v>
      </c>
      <c r="L78" s="25">
        <v>4.6112647246893124E-2</v>
      </c>
    </row>
    <row r="79" spans="2:22" s="4" customFormat="1" ht="12.75" customHeight="1" x14ac:dyDescent="0.2">
      <c r="B79" s="58"/>
      <c r="C79" s="94" t="s">
        <v>12</v>
      </c>
      <c r="D79" s="50">
        <v>30.404379961836291</v>
      </c>
      <c r="E79" s="95">
        <v>3.5351636150411592E-2</v>
      </c>
      <c r="F79" s="96">
        <v>1.9145937528481038E-2</v>
      </c>
      <c r="G79" s="97">
        <v>1.881573538699155E-2</v>
      </c>
      <c r="H79" s="98">
        <v>350.43432005248803</v>
      </c>
      <c r="I79" s="99">
        <v>-4.1110071982930485E-4</v>
      </c>
      <c r="J79" s="100">
        <v>8.9613566956359136E-5</v>
      </c>
      <c r="K79" s="99">
        <v>7.6918047150065227E-4</v>
      </c>
      <c r="L79" s="99">
        <v>-4.1757780415369039E-3</v>
      </c>
    </row>
    <row r="80" spans="2:22" s="4" customFormat="1" ht="12.75" customHeight="1" x14ac:dyDescent="0.2">
      <c r="B80" s="58"/>
      <c r="C80" s="29" t="s">
        <v>13</v>
      </c>
      <c r="D80" s="20">
        <v>9.5559040385657195</v>
      </c>
      <c r="E80" s="21">
        <v>0.1168516957955632</v>
      </c>
      <c r="F80" s="22">
        <v>5.9998577913879858E-2</v>
      </c>
      <c r="G80" s="23">
        <v>-3.1719591180361384E-3</v>
      </c>
      <c r="H80" s="24">
        <v>101.32108086561622</v>
      </c>
      <c r="I80" s="25">
        <v>4.5352418055167654E-2</v>
      </c>
      <c r="J80" s="26">
        <v>5.3210965084009576E-2</v>
      </c>
      <c r="K80" s="25">
        <v>6.3788722226471917E-2</v>
      </c>
      <c r="L80" s="25">
        <v>6.6002018956596187E-2</v>
      </c>
    </row>
    <row r="81" spans="2:12" s="4" customFormat="1" ht="12.75" customHeight="1" x14ac:dyDescent="0.2">
      <c r="B81" s="58"/>
      <c r="C81" s="102" t="s">
        <v>14</v>
      </c>
      <c r="D81" s="55">
        <v>18.575457965719302</v>
      </c>
      <c r="E81" s="103">
        <v>-1.4814769784691095E-2</v>
      </c>
      <c r="F81" s="104">
        <v>-6.8378033549211237E-3</v>
      </c>
      <c r="G81" s="46">
        <v>3.1926162253960166E-2</v>
      </c>
      <c r="H81" s="105">
        <v>227.07850002971958</v>
      </c>
      <c r="I81" s="56">
        <v>-2.7407773823675763E-2</v>
      </c>
      <c r="J81" s="106">
        <v>-2.8949414389068395E-2</v>
      </c>
      <c r="K81" s="56">
        <v>-3.6974746645011547E-2</v>
      </c>
      <c r="L81" s="56">
        <v>-4.0920034648824322E-2</v>
      </c>
    </row>
    <row r="82" spans="2:12" s="4" customFormat="1" ht="12.75" customHeight="1" x14ac:dyDescent="0.2">
      <c r="B82" s="58"/>
      <c r="C82" s="107" t="s">
        <v>15</v>
      </c>
      <c r="D82" s="50">
        <v>7.1866566820655597</v>
      </c>
      <c r="E82" s="95">
        <v>-0.20238386136162523</v>
      </c>
      <c r="F82" s="96">
        <v>-0.2324743920591652</v>
      </c>
      <c r="G82" s="97">
        <v>-0.10788359792207303</v>
      </c>
      <c r="H82" s="98">
        <v>93.013628943903626</v>
      </c>
      <c r="I82" s="99">
        <v>-0.29606602709739482</v>
      </c>
      <c r="J82" s="100">
        <v>-0.29197568899702664</v>
      </c>
      <c r="K82" s="99">
        <v>-0.33822668934222055</v>
      </c>
      <c r="L82" s="99">
        <v>-0.33782095743373508</v>
      </c>
    </row>
    <row r="83" spans="2:12" s="4" customFormat="1" ht="12.75" customHeight="1" x14ac:dyDescent="0.2">
      <c r="B83" s="58"/>
      <c r="C83" s="108" t="s">
        <v>16</v>
      </c>
      <c r="D83" s="55">
        <v>14.0420430073489</v>
      </c>
      <c r="E83" s="103">
        <v>0.15260996173849928</v>
      </c>
      <c r="F83" s="104">
        <v>0.11820799223750966</v>
      </c>
      <c r="G83" s="109">
        <v>8.9427910957598611E-2</v>
      </c>
      <c r="H83" s="105">
        <v>146.33190751820791</v>
      </c>
      <c r="I83" s="110">
        <v>8.8194346225817011E-2</v>
      </c>
      <c r="J83" s="106">
        <v>9.4450813385299703E-2</v>
      </c>
      <c r="K83" s="56">
        <v>0.10898197404257348</v>
      </c>
      <c r="L83" s="56">
        <v>0.1116819182884019</v>
      </c>
    </row>
    <row r="84" spans="2:12" s="4" customFormat="1" ht="12.75" customHeight="1" x14ac:dyDescent="0.2">
      <c r="B84" s="58"/>
      <c r="C84" s="19" t="s">
        <v>17</v>
      </c>
      <c r="D84" s="20">
        <v>48.387741135957398</v>
      </c>
      <c r="E84" s="21">
        <v>-4.1003651326565471E-4</v>
      </c>
      <c r="F84" s="22">
        <v>-1.8122490205869757E-2</v>
      </c>
      <c r="G84" s="23">
        <v>8.1841190573901601E-2</v>
      </c>
      <c r="H84" s="24">
        <v>585.71095636794428</v>
      </c>
      <c r="I84" s="25">
        <v>-2.0283105553817182E-2</v>
      </c>
      <c r="J84" s="26">
        <v>-1.5600826298153181E-2</v>
      </c>
      <c r="K84" s="25">
        <v>-7.5773315876706659E-2</v>
      </c>
      <c r="L84" s="25">
        <v>-7.2006970288362782E-2</v>
      </c>
    </row>
    <row r="85" spans="2:12" s="4" customFormat="1" ht="12.75" customHeight="1" x14ac:dyDescent="0.2">
      <c r="B85" s="58"/>
      <c r="C85" s="27" t="s">
        <v>18</v>
      </c>
      <c r="D85" s="20">
        <v>31.835468585509698</v>
      </c>
      <c r="E85" s="21">
        <v>9.416435789372013E-3</v>
      </c>
      <c r="F85" s="22">
        <v>-1.7938991150363348E-2</v>
      </c>
      <c r="G85" s="23">
        <v>0.12353198071418481</v>
      </c>
      <c r="H85" s="24">
        <v>377.74594025416746</v>
      </c>
      <c r="I85" s="25">
        <v>-2.8498480449678065E-2</v>
      </c>
      <c r="J85" s="26">
        <v>-2.2515900348621054E-2</v>
      </c>
      <c r="K85" s="25">
        <v>-0.10920614220868141</v>
      </c>
      <c r="L85" s="25">
        <v>-0.10507509346079869</v>
      </c>
    </row>
    <row r="86" spans="2:12" s="4" customFormat="1" ht="12.75" customHeight="1" x14ac:dyDescent="0.2">
      <c r="B86" s="58"/>
      <c r="C86" s="27" t="s">
        <v>19</v>
      </c>
      <c r="D86" s="20">
        <v>16.552272550447704</v>
      </c>
      <c r="E86" s="21">
        <v>-1.8781618519359111E-2</v>
      </c>
      <c r="F86" s="22">
        <v>-1.8457399144566677E-2</v>
      </c>
      <c r="G86" s="23">
        <v>1.2308351802190254E-2</v>
      </c>
      <c r="H86" s="24">
        <v>207.96501611377681</v>
      </c>
      <c r="I86" s="25">
        <v>-4.9998251619133294E-3</v>
      </c>
      <c r="J86" s="26">
        <v>-2.8005516429034927E-3</v>
      </c>
      <c r="K86" s="25">
        <v>-9.8291752716591629E-3</v>
      </c>
      <c r="L86" s="25">
        <v>-6.2296930447127696E-3</v>
      </c>
    </row>
    <row r="87" spans="2:12" s="4" customFormat="1" ht="12.75" customHeight="1" x14ac:dyDescent="0.2">
      <c r="B87" s="58"/>
      <c r="C87" s="111" t="s">
        <v>20</v>
      </c>
      <c r="D87" s="112">
        <v>78.087642244453605</v>
      </c>
      <c r="E87" s="113">
        <v>6.331137808224474E-2</v>
      </c>
      <c r="F87" s="114">
        <v>4.3117750866560334E-2</v>
      </c>
      <c r="G87" s="15">
        <v>0.11820237811784584</v>
      </c>
      <c r="H87" s="115">
        <v>892.16550436223224</v>
      </c>
      <c r="I87" s="116">
        <v>6.5531775100491352E-4</v>
      </c>
      <c r="J87" s="117">
        <v>3.0796207806076392E-3</v>
      </c>
      <c r="K87" s="116">
        <v>-1.9979663235250023E-3</v>
      </c>
      <c r="L87" s="116">
        <v>-2.9642504631226529E-3</v>
      </c>
    </row>
    <row r="88" spans="2:12" s="4" customFormat="1" ht="12.75" customHeight="1" x14ac:dyDescent="0.2">
      <c r="B88" s="58"/>
      <c r="C88" s="35" t="s">
        <v>21</v>
      </c>
      <c r="D88" s="20">
        <v>59.829789545185605</v>
      </c>
      <c r="E88" s="21">
        <v>5.5495441572941839E-2</v>
      </c>
      <c r="F88" s="22">
        <v>3.9333799116585189E-2</v>
      </c>
      <c r="G88" s="23">
        <v>0.14653173502387395</v>
      </c>
      <c r="H88" s="24">
        <v>689.48493924185595</v>
      </c>
      <c r="I88" s="25">
        <v>-1.2285811026262694E-2</v>
      </c>
      <c r="J88" s="26">
        <v>-1.0063548731803151E-2</v>
      </c>
      <c r="K88" s="25">
        <v>-1.8873991060640916E-2</v>
      </c>
      <c r="L88" s="25">
        <v>-1.9462578436030165E-2</v>
      </c>
    </row>
    <row r="89" spans="2:12" s="4" customFormat="1" ht="12.75" customHeight="1" x14ac:dyDescent="0.2">
      <c r="B89" s="58"/>
      <c r="C89" s="36" t="s">
        <v>22</v>
      </c>
      <c r="D89" s="20">
        <v>55.3046492613014</v>
      </c>
      <c r="E89" s="21">
        <v>5.9836159415882051E-2</v>
      </c>
      <c r="F89" s="22">
        <v>4.3218632887838337E-2</v>
      </c>
      <c r="G89" s="23">
        <v>0.15909618943478976</v>
      </c>
      <c r="H89" s="24">
        <v>636.91786756227225</v>
      </c>
      <c r="I89" s="25">
        <v>-4.6123451522280812E-3</v>
      </c>
      <c r="J89" s="26">
        <v>-2.8258432908344622E-3</v>
      </c>
      <c r="K89" s="25">
        <v>-1.457896888834509E-2</v>
      </c>
      <c r="L89" s="25">
        <v>-1.5396554983772015E-2</v>
      </c>
    </row>
    <row r="90" spans="2:12" s="4" customFormat="1" ht="12.75" customHeight="1" x14ac:dyDescent="0.2">
      <c r="B90" s="58"/>
      <c r="C90" s="29" t="s">
        <v>23</v>
      </c>
      <c r="D90" s="37">
        <v>4.5251402838842054</v>
      </c>
      <c r="E90" s="21">
        <v>5.1805550338486217E-3</v>
      </c>
      <c r="F90" s="22">
        <v>-6.9568518392406631E-3</v>
      </c>
      <c r="G90" s="23">
        <v>2.4242859009382389E-2</v>
      </c>
      <c r="H90" s="24">
        <v>52.567071679583812</v>
      </c>
      <c r="I90" s="25">
        <v>-9.6661882299590829E-2</v>
      </c>
      <c r="J90" s="26">
        <v>-8.9782349350159163E-2</v>
      </c>
      <c r="K90" s="25">
        <v>-6.8378945074829112E-2</v>
      </c>
      <c r="L90" s="25">
        <v>-6.6585095580325548E-2</v>
      </c>
    </row>
    <row r="91" spans="2:12" s="4" customFormat="1" ht="12.75" customHeight="1" x14ac:dyDescent="0.2">
      <c r="B91" s="58"/>
      <c r="C91" s="54" t="s">
        <v>24</v>
      </c>
      <c r="D91" s="55">
        <v>18.257852699268</v>
      </c>
      <c r="E91" s="103">
        <v>8.9755022978780907E-2</v>
      </c>
      <c r="F91" s="104">
        <v>5.623390397138972E-2</v>
      </c>
      <c r="G91" s="46">
        <v>2.6570713434941995E-2</v>
      </c>
      <c r="H91" s="105">
        <v>202.6805651203762</v>
      </c>
      <c r="I91" s="56">
        <v>4.7336267846510571E-2</v>
      </c>
      <c r="J91" s="106">
        <v>5.0559125463954357E-2</v>
      </c>
      <c r="K91" s="56">
        <v>5.814640528002335E-2</v>
      </c>
      <c r="L91" s="56">
        <v>5.7682961948974487E-2</v>
      </c>
    </row>
    <row r="92" spans="2:12" s="4" customFormat="1" ht="12.75" customHeight="1" x14ac:dyDescent="0.2">
      <c r="B92" s="58"/>
      <c r="C92" s="11" t="s">
        <v>25</v>
      </c>
      <c r="D92" s="55">
        <v>185.15601959052418</v>
      </c>
      <c r="E92" s="103">
        <v>5.9411584193144185E-2</v>
      </c>
      <c r="F92" s="104">
        <v>2.9687630027419143E-2</v>
      </c>
      <c r="G92" s="46">
        <v>5.2877270178132596E-2</v>
      </c>
      <c r="H92" s="105">
        <v>2073.53416762402</v>
      </c>
      <c r="I92" s="56">
        <v>-5.5426461142911165E-3</v>
      </c>
      <c r="J92" s="106">
        <v>-3.33753922698099E-3</v>
      </c>
      <c r="K92" s="56">
        <v>-3.8525366370851799E-3</v>
      </c>
      <c r="L92" s="56">
        <v>-7.2199434970220411E-3</v>
      </c>
    </row>
    <row r="93" spans="2:12" s="4" customFormat="1" ht="12.75" hidden="1" customHeight="1" x14ac:dyDescent="0.2">
      <c r="B93" s="58"/>
      <c r="C93" s="108"/>
      <c r="D93" s="55"/>
      <c r="E93" s="103"/>
      <c r="F93" s="104"/>
      <c r="G93" s="125"/>
      <c r="H93" s="105"/>
      <c r="I93" s="56"/>
      <c r="J93" s="106"/>
      <c r="K93" s="56"/>
      <c r="L93" s="56"/>
    </row>
    <row r="94" spans="2:12" s="4" customFormat="1" ht="12.75" hidden="1" customHeight="1" x14ac:dyDescent="0.2">
      <c r="B94" s="58"/>
      <c r="C94" s="108"/>
      <c r="D94" s="55"/>
      <c r="E94" s="103"/>
      <c r="F94" s="104"/>
      <c r="G94" s="125"/>
      <c r="H94" s="105"/>
      <c r="I94" s="56"/>
      <c r="J94" s="106"/>
      <c r="K94" s="56"/>
      <c r="L94" s="56"/>
    </row>
    <row r="95" spans="2:12" s="4" customFormat="1" ht="12.75" hidden="1" customHeight="1" x14ac:dyDescent="0.2">
      <c r="B95" s="58"/>
      <c r="C95" s="108"/>
      <c r="D95" s="55"/>
      <c r="E95" s="103"/>
      <c r="F95" s="104"/>
      <c r="G95" s="125"/>
      <c r="H95" s="105"/>
      <c r="I95" s="56"/>
      <c r="J95" s="106"/>
      <c r="K95" s="56"/>
      <c r="L95" s="56"/>
    </row>
    <row r="96" spans="2:12" s="4" customFormat="1" ht="12.75" customHeight="1" x14ac:dyDescent="0.2">
      <c r="C96" s="47" t="s">
        <v>26</v>
      </c>
      <c r="D96" s="7">
        <v>32.20855529</v>
      </c>
      <c r="E96" s="8">
        <v>0.12137897663290764</v>
      </c>
      <c r="F96" s="8">
        <v>0.10373554821739028</v>
      </c>
      <c r="G96" s="124">
        <v>5.1252255868570185E-2</v>
      </c>
      <c r="H96" s="49">
        <v>351.21802804999999</v>
      </c>
      <c r="I96" s="8">
        <v>3.1954650735016799E-2</v>
      </c>
      <c r="J96" s="8">
        <v>6.1209857500858833E-2</v>
      </c>
      <c r="K96" s="8">
        <v>7.7623751984186251E-2</v>
      </c>
      <c r="L96" s="8">
        <v>8.2064024064616659E-2</v>
      </c>
    </row>
    <row r="97" spans="2:22" s="4" customFormat="1" ht="12.75" customHeight="1" x14ac:dyDescent="0.2">
      <c r="C97" s="35" t="s">
        <v>27</v>
      </c>
      <c r="D97" s="50">
        <v>28.673810199999998</v>
      </c>
      <c r="E97" s="100">
        <v>0.12445820321447698</v>
      </c>
      <c r="F97" s="99">
        <v>0.10882645849554806</v>
      </c>
      <c r="G97" s="100">
        <v>5.0255680811368997E-2</v>
      </c>
      <c r="H97" s="50">
        <v>311.51484629000004</v>
      </c>
      <c r="I97" s="100">
        <v>5.9664984659990594E-2</v>
      </c>
      <c r="J97" s="99">
        <v>6.4850492968197671E-2</v>
      </c>
      <c r="K97" s="100">
        <v>8.2899604917497927E-2</v>
      </c>
      <c r="L97" s="99">
        <v>8.772525198970027E-2</v>
      </c>
      <c r="N97" s="52"/>
      <c r="O97" s="52"/>
      <c r="P97" s="52"/>
      <c r="Q97" s="52"/>
      <c r="R97" s="52"/>
      <c r="S97" s="52"/>
      <c r="T97" s="52"/>
      <c r="U97" s="52"/>
      <c r="V97" s="52"/>
    </row>
    <row r="98" spans="2:22" s="4" customFormat="1" ht="12.75" customHeight="1" x14ac:dyDescent="0.2">
      <c r="C98" s="53" t="s">
        <v>28</v>
      </c>
      <c r="D98" s="20">
        <v>23.028960480000002</v>
      </c>
      <c r="E98" s="26">
        <v>0.10239565918477411</v>
      </c>
      <c r="F98" s="25">
        <v>8.8162438455999137E-2</v>
      </c>
      <c r="G98" s="26">
        <v>3.8750995114862352E-2</v>
      </c>
      <c r="H98" s="20">
        <v>251.07798029999998</v>
      </c>
      <c r="I98" s="26">
        <v>4.1286461252163509E-2</v>
      </c>
      <c r="J98" s="25">
        <v>4.5818290519220373E-2</v>
      </c>
      <c r="K98" s="26">
        <v>6.3505616561691181E-2</v>
      </c>
      <c r="L98" s="25">
        <v>6.831881547325902E-2</v>
      </c>
      <c r="N98" s="52"/>
      <c r="O98" s="52"/>
      <c r="P98" s="52"/>
      <c r="Q98" s="52"/>
      <c r="R98" s="52"/>
      <c r="S98" s="52"/>
      <c r="T98" s="52"/>
      <c r="U98" s="52"/>
      <c r="V98" s="52"/>
    </row>
    <row r="99" spans="2:22" s="4" customFormat="1" ht="12.75" customHeight="1" x14ac:dyDescent="0.2">
      <c r="C99" s="53" t="s">
        <v>29</v>
      </c>
      <c r="D99" s="20">
        <v>3.2359601099999997</v>
      </c>
      <c r="E99" s="26">
        <v>0.3141659421202021</v>
      </c>
      <c r="F99" s="25">
        <v>0.30427145388479993</v>
      </c>
      <c r="G99" s="26">
        <v>0.22848675076802061</v>
      </c>
      <c r="H99" s="20">
        <v>33.966193240000003</v>
      </c>
      <c r="I99" s="26">
        <v>0.21487116006080509</v>
      </c>
      <c r="J99" s="25">
        <v>0.22590301400271451</v>
      </c>
      <c r="K99" s="26">
        <v>0.2850183550893135</v>
      </c>
      <c r="L99" s="25">
        <v>0.27993990510812483</v>
      </c>
      <c r="N99" s="52"/>
      <c r="O99" s="52"/>
      <c r="P99" s="52"/>
      <c r="Q99" s="52"/>
      <c r="R99" s="52"/>
      <c r="S99" s="52"/>
      <c r="T99" s="52"/>
      <c r="U99" s="52"/>
      <c r="V99" s="52"/>
    </row>
    <row r="100" spans="2:22" s="4" customFormat="1" ht="12.75" customHeight="1" x14ac:dyDescent="0.2">
      <c r="C100" s="53" t="s">
        <v>30</v>
      </c>
      <c r="D100" s="20">
        <v>2.4088896099999997</v>
      </c>
      <c r="E100" s="26">
        <v>0.1215504138806125</v>
      </c>
      <c r="F100" s="25">
        <v>8.0750378177252946E-2</v>
      </c>
      <c r="G100" s="26">
        <v>-4.4477177685720015E-3</v>
      </c>
      <c r="H100" s="20">
        <v>26.470672750000002</v>
      </c>
      <c r="I100" s="26">
        <v>6.3365685238653713E-2</v>
      </c>
      <c r="J100" s="25">
        <v>6.9278062476856306E-2</v>
      </c>
      <c r="K100" s="26">
        <v>5.0737033620450456E-2</v>
      </c>
      <c r="L100" s="25">
        <v>5.4422358274617944E-2</v>
      </c>
      <c r="N100" s="52"/>
      <c r="O100" s="52"/>
      <c r="P100" s="52"/>
      <c r="Q100" s="52"/>
      <c r="R100" s="52"/>
      <c r="S100" s="52"/>
      <c r="T100" s="52"/>
      <c r="U100" s="52"/>
      <c r="V100" s="52"/>
    </row>
    <row r="101" spans="2:22" s="4" customFormat="1" ht="12.75" customHeight="1" x14ac:dyDescent="0.2">
      <c r="C101" s="35" t="s">
        <v>31</v>
      </c>
      <c r="D101" s="20">
        <v>3.5347450899999999</v>
      </c>
      <c r="E101" s="22">
        <v>9.7010058659728671E-2</v>
      </c>
      <c r="F101" s="126">
        <v>6.5652663283151114E-2</v>
      </c>
      <c r="G101" s="22">
        <v>5.8901635615998815E-2</v>
      </c>
      <c r="H101" s="20">
        <v>39.70311255</v>
      </c>
      <c r="I101" s="22">
        <v>2.8539857463815377E-2</v>
      </c>
      <c r="J101" s="126">
        <v>3.3493712526871722E-2</v>
      </c>
      <c r="K101" s="22">
        <v>3.7744398763218001E-2</v>
      </c>
      <c r="L101" s="123">
        <v>3.979993003199489E-2</v>
      </c>
      <c r="N101" s="52"/>
      <c r="O101" s="52"/>
      <c r="P101" s="52"/>
      <c r="Q101" s="52"/>
      <c r="R101" s="52"/>
      <c r="S101" s="52"/>
      <c r="T101" s="52"/>
      <c r="U101" s="52"/>
      <c r="V101" s="52"/>
    </row>
    <row r="102" spans="2:22" s="4" customFormat="1" ht="12.75" customHeight="1" x14ac:dyDescent="0.2">
      <c r="B102" s="58"/>
      <c r="C102" s="127"/>
      <c r="D102" s="128"/>
      <c r="E102" s="129"/>
      <c r="F102" s="129"/>
      <c r="G102" s="129"/>
      <c r="H102" s="129"/>
      <c r="I102" s="129"/>
      <c r="J102" s="129"/>
      <c r="K102" s="129"/>
      <c r="L102" s="64" t="s">
        <v>39</v>
      </c>
    </row>
    <row r="103" spans="2:22" s="4" customFormat="1" ht="12.75" hidden="1" customHeight="1" x14ac:dyDescent="0.2">
      <c r="B103" s="58"/>
      <c r="C103" s="118"/>
      <c r="D103" s="119"/>
      <c r="E103" s="22"/>
      <c r="F103" s="120"/>
      <c r="G103" s="120"/>
      <c r="H103" s="120"/>
      <c r="I103" s="22"/>
      <c r="J103" s="120"/>
      <c r="K103" s="120"/>
      <c r="L103" s="120"/>
    </row>
    <row r="104" spans="2:22" s="4" customFormat="1" ht="12.75" hidden="1" customHeight="1" x14ac:dyDescent="0.2">
      <c r="B104" s="58"/>
      <c r="C104" s="118"/>
      <c r="D104" s="119"/>
      <c r="E104" s="22"/>
      <c r="F104" s="120"/>
      <c r="G104" s="120"/>
      <c r="H104" s="120"/>
      <c r="I104" s="22"/>
      <c r="J104" s="120"/>
      <c r="K104" s="120"/>
      <c r="L104" s="120"/>
    </row>
    <row r="105" spans="2:22" s="4" customFormat="1" ht="12.75" hidden="1" customHeight="1" x14ac:dyDescent="0.2">
      <c r="B105" s="58"/>
      <c r="C105" s="118"/>
      <c r="D105" s="119"/>
      <c r="E105" s="22"/>
      <c r="F105" s="120"/>
      <c r="G105" s="120"/>
      <c r="H105" s="120"/>
      <c r="I105" s="22"/>
      <c r="J105" s="120"/>
      <c r="K105" s="120"/>
      <c r="L105" s="120"/>
    </row>
    <row r="106" spans="2:22" s="4" customFormat="1" ht="12.75" hidden="1" customHeight="1" x14ac:dyDescent="0.2">
      <c r="B106" s="58"/>
      <c r="C106" s="59"/>
      <c r="D106" s="63"/>
      <c r="E106" s="60"/>
      <c r="F106" s="60"/>
      <c r="G106" s="60"/>
      <c r="H106" s="61"/>
      <c r="I106" s="60"/>
      <c r="J106" s="60"/>
      <c r="K106" s="60"/>
      <c r="L106" s="60"/>
    </row>
    <row r="107" spans="2:22" x14ac:dyDescent="0.2">
      <c r="C107" s="65" t="s">
        <v>34</v>
      </c>
    </row>
    <row r="108" spans="2:22" ht="48.75" customHeight="1" x14ac:dyDescent="0.2">
      <c r="C108" s="169" t="s">
        <v>35</v>
      </c>
      <c r="D108" s="169"/>
      <c r="E108" s="169"/>
      <c r="F108" s="169"/>
      <c r="G108" s="169"/>
      <c r="H108" s="169"/>
      <c r="I108" s="169"/>
      <c r="J108" s="169"/>
      <c r="K108" s="169"/>
      <c r="L108" s="169"/>
    </row>
    <row r="109" spans="2:22" ht="48.75" customHeight="1" x14ac:dyDescent="0.2">
      <c r="C109" s="169"/>
      <c r="D109" s="169"/>
      <c r="E109" s="169"/>
      <c r="F109" s="169"/>
      <c r="G109" s="169"/>
      <c r="H109" s="169"/>
      <c r="I109" s="169"/>
      <c r="J109" s="169"/>
      <c r="K109" s="169"/>
      <c r="L109" s="169"/>
    </row>
  </sheetData>
  <mergeCells count="32">
    <mergeCell ref="C4:C6"/>
    <mergeCell ref="D4:F4"/>
    <mergeCell ref="G4:J4"/>
    <mergeCell ref="K4:L4"/>
    <mergeCell ref="D5:D6"/>
    <mergeCell ref="E5:F5"/>
    <mergeCell ref="G5:G6"/>
    <mergeCell ref="H5:H6"/>
    <mergeCell ref="I5:J5"/>
    <mergeCell ref="K5:L5"/>
    <mergeCell ref="C37:C39"/>
    <mergeCell ref="D37:F37"/>
    <mergeCell ref="G37:J37"/>
    <mergeCell ref="K37:L37"/>
    <mergeCell ref="D38:D39"/>
    <mergeCell ref="E38:F38"/>
    <mergeCell ref="G38:G39"/>
    <mergeCell ref="H38:H39"/>
    <mergeCell ref="I38:J38"/>
    <mergeCell ref="K38:L38"/>
    <mergeCell ref="C108:L108"/>
    <mergeCell ref="C109:L109"/>
    <mergeCell ref="C70:C72"/>
    <mergeCell ref="D70:F70"/>
    <mergeCell ref="G70:J70"/>
    <mergeCell ref="K70:L70"/>
    <mergeCell ref="D71:D72"/>
    <mergeCell ref="E71:F71"/>
    <mergeCell ref="G71:G72"/>
    <mergeCell ref="H71:H72"/>
    <mergeCell ref="I71:J71"/>
    <mergeCell ref="K71:L71"/>
  </mergeCells>
  <pageMargins left="0" right="0" top="0" bottom="0" header="0" footer="0"/>
  <pageSetup paperSize="9" scale="80" fitToWidth="2"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52660D-CD3C-418D-8DBF-DD400A798099}">
  <sheetPr>
    <tabColor rgb="FF0000FF"/>
    <pageSetUpPr fitToPage="1"/>
  </sheetPr>
  <dimension ref="A1:AJ78"/>
  <sheetViews>
    <sheetView showGridLines="0" zoomScale="80" zoomScaleNormal="80" workbookViewId="0">
      <selection activeCell="A2" sqref="A2"/>
    </sheetView>
  </sheetViews>
  <sheetFormatPr baseColWidth="10" defaultRowHeight="14.25" x14ac:dyDescent="0.2"/>
  <cols>
    <col min="1" max="1" width="3.28515625" style="132" customWidth="1"/>
    <col min="2" max="2" width="30.7109375" style="132" customWidth="1"/>
    <col min="3" max="3" width="18.28515625" style="132" customWidth="1"/>
    <col min="4" max="4" width="11.7109375" style="132" customWidth="1"/>
    <col min="5" max="5" width="11.42578125" style="132" customWidth="1"/>
    <col min="6" max="6" width="11.42578125" style="132"/>
    <col min="7" max="15" width="11.42578125" style="132" customWidth="1"/>
    <col min="16" max="16" width="12.28515625" style="132" customWidth="1"/>
    <col min="17" max="17" width="12.42578125" style="132" customWidth="1"/>
    <col min="18" max="16384" width="11.42578125" style="132"/>
  </cols>
  <sheetData>
    <row r="1" spans="1:21" ht="15.75" x14ac:dyDescent="0.2">
      <c r="A1" s="130" t="s">
        <v>50</v>
      </c>
      <c r="B1" s="131"/>
      <c r="C1" s="131"/>
      <c r="D1" s="131"/>
      <c r="E1" s="131"/>
      <c r="F1" s="131"/>
      <c r="G1" s="131"/>
      <c r="H1" s="131"/>
      <c r="I1" s="131"/>
      <c r="J1" s="131"/>
      <c r="K1" s="131"/>
      <c r="L1" s="131"/>
      <c r="M1" s="131"/>
    </row>
    <row r="3" spans="1:21" ht="30" customHeight="1" x14ac:dyDescent="0.2">
      <c r="D3" s="133">
        <v>44562</v>
      </c>
      <c r="E3" s="133">
        <v>44593</v>
      </c>
      <c r="F3" s="133">
        <v>44621</v>
      </c>
      <c r="G3" s="133">
        <v>44652</v>
      </c>
      <c r="H3" s="133">
        <v>44682</v>
      </c>
      <c r="I3" s="133">
        <v>44713</v>
      </c>
      <c r="J3" s="133">
        <v>44743</v>
      </c>
      <c r="K3" s="133">
        <v>44774</v>
      </c>
      <c r="L3" s="133">
        <v>44805</v>
      </c>
      <c r="M3" s="133">
        <v>44835</v>
      </c>
      <c r="N3" s="133">
        <v>44866</v>
      </c>
      <c r="O3" s="133">
        <v>44896</v>
      </c>
      <c r="P3" s="133" t="s">
        <v>51</v>
      </c>
      <c r="Q3" s="133">
        <v>44927</v>
      </c>
      <c r="R3" s="133">
        <v>44958</v>
      </c>
      <c r="S3" s="133">
        <v>44986</v>
      </c>
      <c r="T3" s="133">
        <v>45017</v>
      </c>
      <c r="U3" s="133">
        <v>45047</v>
      </c>
    </row>
    <row r="4" spans="1:21" ht="15" x14ac:dyDescent="0.2">
      <c r="B4" s="134" t="s">
        <v>52</v>
      </c>
      <c r="C4" s="135"/>
      <c r="D4" s="136">
        <v>2.4458426076789941E-4</v>
      </c>
      <c r="E4" s="136">
        <v>7.4541419600615555E-5</v>
      </c>
      <c r="F4" s="136">
        <v>7.9031478965818636E-5</v>
      </c>
      <c r="G4" s="136">
        <v>1.7871254503676326E-4</v>
      </c>
      <c r="H4" s="136">
        <v>1.2241504192100905E-5</v>
      </c>
      <c r="I4" s="136">
        <v>1.2875911134546669E-4</v>
      </c>
      <c r="J4" s="136">
        <v>8.9345273360574851E-5</v>
      </c>
      <c r="K4" s="136">
        <v>2.0117305404965258E-4</v>
      </c>
      <c r="L4" s="136">
        <v>3.0948903289762519E-4</v>
      </c>
      <c r="M4" s="136">
        <v>1.5908753208648818E-4</v>
      </c>
      <c r="N4" s="136">
        <v>-2.3265992552312653E-5</v>
      </c>
      <c r="O4" s="136">
        <v>2.13360548044772E-5</v>
      </c>
      <c r="P4" s="136">
        <v>1.2381299276786883E-4</v>
      </c>
      <c r="Q4" s="136">
        <v>4.3847740787072986E-4</v>
      </c>
      <c r="R4" s="136">
        <v>-6.0081776915743568E-5</v>
      </c>
      <c r="S4" s="136">
        <v>1.119630519521575E-4</v>
      </c>
      <c r="T4" s="136">
        <v>-1.5673731401785185E-3</v>
      </c>
      <c r="U4" s="136">
        <v>-5.2512725981184172E-3</v>
      </c>
    </row>
    <row r="5" spans="1:21" ht="15" x14ac:dyDescent="0.2">
      <c r="B5" s="137" t="s">
        <v>53</v>
      </c>
      <c r="C5" s="138"/>
      <c r="D5" s="139">
        <v>3.5373452349363177E-4</v>
      </c>
      <c r="E5" s="139">
        <v>1.4868257726807776E-4</v>
      </c>
      <c r="F5" s="139">
        <v>1.0552113344020064E-4</v>
      </c>
      <c r="G5" s="139">
        <v>2.1098345187375855E-4</v>
      </c>
      <c r="H5" s="139">
        <v>2.2230314520088612E-5</v>
      </c>
      <c r="I5" s="139">
        <v>2.0552529763517846E-4</v>
      </c>
      <c r="J5" s="139">
        <v>1.6858469948743959E-4</v>
      </c>
      <c r="K5" s="139">
        <v>3.5492097311107251E-4</v>
      </c>
      <c r="L5" s="139">
        <v>5.4123413169926415E-4</v>
      </c>
      <c r="M5" s="139">
        <v>3.7456702671057052E-4</v>
      </c>
      <c r="N5" s="139">
        <v>4.9453530666099255E-5</v>
      </c>
      <c r="O5" s="139">
        <v>4.9292947745360749E-5</v>
      </c>
      <c r="P5" s="139">
        <v>2.1623924171465525E-4</v>
      </c>
      <c r="Q5" s="139">
        <v>3.3577115344174402E-4</v>
      </c>
      <c r="R5" s="139">
        <v>3.3828563929194644E-5</v>
      </c>
      <c r="S5" s="139">
        <v>-3.4619530720336744E-4</v>
      </c>
      <c r="T5" s="139">
        <v>-1.98911789264411E-3</v>
      </c>
      <c r="U5" s="139">
        <v>-6.7741791691884323E-3</v>
      </c>
    </row>
    <row r="6" spans="1:21" x14ac:dyDescent="0.2">
      <c r="B6" s="140" t="s">
        <v>54</v>
      </c>
      <c r="C6" s="141"/>
      <c r="D6" s="142">
        <v>-2.9567155043208615E-5</v>
      </c>
      <c r="E6" s="142">
        <v>-1.5121527274786217E-7</v>
      </c>
      <c r="F6" s="142">
        <v>-2.3542916245955503E-5</v>
      </c>
      <c r="G6" s="142">
        <v>1.2740438457181646E-4</v>
      </c>
      <c r="H6" s="142">
        <v>3.0103466005493296E-4</v>
      </c>
      <c r="I6" s="142">
        <v>1.4294095101119453E-5</v>
      </c>
      <c r="J6" s="142">
        <v>-7.4270496918105167E-6</v>
      </c>
      <c r="K6" s="142">
        <v>4.7482752463690048E-5</v>
      </c>
      <c r="L6" s="142">
        <v>1.134892871956783E-4</v>
      </c>
      <c r="M6" s="142">
        <v>4.5792918110620917E-4</v>
      </c>
      <c r="N6" s="142">
        <v>4.390015004251957E-5</v>
      </c>
      <c r="O6" s="142">
        <v>2.4063276792452015E-4</v>
      </c>
      <c r="P6" s="142">
        <v>1.0738474117588659E-4</v>
      </c>
      <c r="Q6" s="142">
        <v>-5.1715819273767671E-5</v>
      </c>
      <c r="R6" s="142">
        <v>4.7502201205795735E-4</v>
      </c>
      <c r="S6" s="142">
        <v>2.5700394427041751E-4</v>
      </c>
      <c r="T6" s="142">
        <v>-1.1534561422212875E-3</v>
      </c>
      <c r="U6" s="142">
        <v>-3.2079042213029041E-3</v>
      </c>
    </row>
    <row r="7" spans="1:21" x14ac:dyDescent="0.2">
      <c r="B7" s="140" t="s">
        <v>55</v>
      </c>
      <c r="C7" s="141"/>
      <c r="D7" s="142">
        <v>-6.6016670229873675E-5</v>
      </c>
      <c r="E7" s="142">
        <v>-8.1767339596972022E-5</v>
      </c>
      <c r="F7" s="142">
        <v>-6.207215842102265E-5</v>
      </c>
      <c r="G7" s="142">
        <v>-3.6767113591906764E-5</v>
      </c>
      <c r="H7" s="142">
        <v>-2.2010774852754267E-6</v>
      </c>
      <c r="I7" s="142">
        <v>-9.4603284430005985E-5</v>
      </c>
      <c r="J7" s="142">
        <v>-8.201357097115114E-5</v>
      </c>
      <c r="K7" s="142">
        <v>2.2097702498280469E-5</v>
      </c>
      <c r="L7" s="142">
        <v>8.5613992430566555E-5</v>
      </c>
      <c r="M7" s="142">
        <v>7.1487881792897667E-5</v>
      </c>
      <c r="N7" s="142">
        <v>-3.696439765454862E-5</v>
      </c>
      <c r="O7" s="142">
        <v>-1.1237251602957965E-4</v>
      </c>
      <c r="P7" s="142">
        <v>-3.3136150371482209E-5</v>
      </c>
      <c r="Q7" s="142">
        <v>-2.5799298592277253E-4</v>
      </c>
      <c r="R7" s="142">
        <v>-2.3035783217850714E-4</v>
      </c>
      <c r="S7" s="142">
        <v>-2.6565361886210503E-4</v>
      </c>
      <c r="T7" s="142">
        <v>-5.3412270781050264E-4</v>
      </c>
      <c r="U7" s="142">
        <v>-3.2723700536650968E-3</v>
      </c>
    </row>
    <row r="8" spans="1:21" x14ac:dyDescent="0.2">
      <c r="B8" s="140" t="s">
        <v>56</v>
      </c>
      <c r="C8" s="141"/>
      <c r="D8" s="142">
        <v>-6.5756909874981062E-6</v>
      </c>
      <c r="E8" s="142">
        <v>3.4926994902706454E-5</v>
      </c>
      <c r="F8" s="142">
        <v>1.2924031148164872E-5</v>
      </c>
      <c r="G8" s="142">
        <v>2.6212571834860476E-4</v>
      </c>
      <c r="H8" s="142">
        <v>5.69457802819473E-4</v>
      </c>
      <c r="I8" s="142">
        <v>9.8019828367545969E-5</v>
      </c>
      <c r="J8" s="142">
        <v>1.2916580245581066E-4</v>
      </c>
      <c r="K8" s="142">
        <v>8.0668656869287148E-5</v>
      </c>
      <c r="L8" s="142">
        <v>1.6492661223388438E-4</v>
      </c>
      <c r="M8" s="142">
        <v>8.7245888301801244E-4</v>
      </c>
      <c r="N8" s="142">
        <v>9.1687313132915449E-5</v>
      </c>
      <c r="O8" s="142">
        <v>5.5804961969019296E-4</v>
      </c>
      <c r="P8" s="142">
        <v>2.377654059533274E-4</v>
      </c>
      <c r="Q8" s="142">
        <v>2.608506380874509E-5</v>
      </c>
      <c r="R8" s="142">
        <v>9.9584284217990593E-4</v>
      </c>
      <c r="S8" s="142">
        <v>6.8947920767303827E-4</v>
      </c>
      <c r="T8" s="142">
        <v>-1.5540394839272942E-3</v>
      </c>
      <c r="U8" s="142">
        <v>-3.6314951668168227E-3</v>
      </c>
    </row>
    <row r="9" spans="1:21" x14ac:dyDescent="0.2">
      <c r="B9" s="140" t="s">
        <v>57</v>
      </c>
      <c r="C9" s="141"/>
      <c r="D9" s="142">
        <v>-4.6731112045228507E-5</v>
      </c>
      <c r="E9" s="142">
        <v>7.4600784958356314E-6</v>
      </c>
      <c r="F9" s="142">
        <v>-9.341483183389343E-5</v>
      </c>
      <c r="G9" s="142">
        <v>-3.9475185685478031E-5</v>
      </c>
      <c r="H9" s="142">
        <v>-1.0882772022113851E-4</v>
      </c>
      <c r="I9" s="142">
        <v>-9.8684631343437523E-5</v>
      </c>
      <c r="J9" s="142">
        <v>-3.4237010341764407E-4</v>
      </c>
      <c r="K9" s="142">
        <v>-1.5044244465922674E-4</v>
      </c>
      <c r="L9" s="142">
        <v>2.0610402025056374E-6</v>
      </c>
      <c r="M9" s="142">
        <v>-2.6943819534486213E-4</v>
      </c>
      <c r="N9" s="142">
        <v>4.2875522459961957E-5</v>
      </c>
      <c r="O9" s="142">
        <v>-1.5213994684915022E-4</v>
      </c>
      <c r="P9" s="142">
        <v>-1.0039035188691425E-4</v>
      </c>
      <c r="Q9" s="142">
        <v>7.8887776955305355E-6</v>
      </c>
      <c r="R9" s="142">
        <v>-1.7493320625516784E-4</v>
      </c>
      <c r="S9" s="142">
        <v>-4.4239324520589651E-4</v>
      </c>
      <c r="T9" s="142">
        <v>-8.5680809417376658E-4</v>
      </c>
      <c r="U9" s="142">
        <v>-1.7568879284907135E-3</v>
      </c>
    </row>
    <row r="10" spans="1:21" x14ac:dyDescent="0.2">
      <c r="B10" s="143" t="s">
        <v>58</v>
      </c>
      <c r="C10" s="144"/>
      <c r="D10" s="142">
        <v>3.6900096271663685E-5</v>
      </c>
      <c r="E10" s="142">
        <v>-9.8728920097101991E-5</v>
      </c>
      <c r="F10" s="142">
        <v>1.3936881203990836E-5</v>
      </c>
      <c r="G10" s="142">
        <v>2.8107879190830687E-6</v>
      </c>
      <c r="H10" s="142">
        <v>-1.223668603189676E-5</v>
      </c>
      <c r="I10" s="142">
        <v>-1.5514616220480004E-4</v>
      </c>
      <c r="J10" s="142">
        <v>-7.2349430214835309E-5</v>
      </c>
      <c r="K10" s="142">
        <v>1.2834363150493466E-4</v>
      </c>
      <c r="L10" s="142">
        <v>1.3146942147534979E-4</v>
      </c>
      <c r="M10" s="142">
        <v>-6.2881419278237871E-6</v>
      </c>
      <c r="N10" s="142">
        <v>-1.3755880100829732E-4</v>
      </c>
      <c r="O10" s="142">
        <v>-2.0817419744167953E-4</v>
      </c>
      <c r="P10" s="142">
        <v>-3.0712170550506457E-5</v>
      </c>
      <c r="Q10" s="142">
        <v>-7.8331817883969812E-4</v>
      </c>
      <c r="R10" s="142">
        <v>-1.3768283325044095E-3</v>
      </c>
      <c r="S10" s="142">
        <v>-1.6577992820515641E-3</v>
      </c>
      <c r="T10" s="142">
        <v>-3.4504506620897102E-3</v>
      </c>
      <c r="U10" s="142">
        <v>-7.4295193267234216E-3</v>
      </c>
    </row>
    <row r="11" spans="1:21" x14ac:dyDescent="0.2">
      <c r="B11" s="140" t="s">
        <v>59</v>
      </c>
      <c r="C11" s="141"/>
      <c r="D11" s="142">
        <v>-1.35424021957542E-5</v>
      </c>
      <c r="E11" s="142">
        <v>-8.8792702230056086E-5</v>
      </c>
      <c r="F11" s="142">
        <v>-2.0962830177051472E-5</v>
      </c>
      <c r="G11" s="142">
        <v>8.5946087867716514E-5</v>
      </c>
      <c r="H11" s="142">
        <v>9.6148814827667906E-5</v>
      </c>
      <c r="I11" s="142">
        <v>-1.4888111273503313E-4</v>
      </c>
      <c r="J11" s="142">
        <v>-2.5601028522592717E-4</v>
      </c>
      <c r="K11" s="142">
        <v>-4.4855818658318114E-6</v>
      </c>
      <c r="L11" s="142">
        <v>1.5128298284272645E-4</v>
      </c>
      <c r="M11" s="142">
        <v>-4.1499518777410316E-5</v>
      </c>
      <c r="N11" s="142">
        <v>-3.9484294470426562E-4</v>
      </c>
      <c r="O11" s="142">
        <v>-3.0556509146195676E-4</v>
      </c>
      <c r="P11" s="142">
        <v>-7.5442704045580733E-5</v>
      </c>
      <c r="Q11" s="142">
        <v>-8.2139449353524352E-4</v>
      </c>
      <c r="R11" s="142">
        <v>-1.1844848003643715E-3</v>
      </c>
      <c r="S11" s="142">
        <v>-1.7798183085502295E-3</v>
      </c>
      <c r="T11" s="142">
        <v>-3.2461379898828246E-3</v>
      </c>
      <c r="U11" s="142">
        <v>-7.8291768708186327E-3</v>
      </c>
    </row>
    <row r="12" spans="1:21" x14ac:dyDescent="0.2">
      <c r="B12" s="140" t="s">
        <v>60</v>
      </c>
      <c r="C12" s="141"/>
      <c r="D12" s="142">
        <v>5.787109445765104E-5</v>
      </c>
      <c r="E12" s="142">
        <v>-1.0323492737429607E-4</v>
      </c>
      <c r="F12" s="142">
        <v>4.2792987892115164E-5</v>
      </c>
      <c r="G12" s="142">
        <v>-1.5053959427580033E-5</v>
      </c>
      <c r="H12" s="142">
        <v>-3.6536518750129865E-5</v>
      </c>
      <c r="I12" s="142">
        <v>-1.5136450330555107E-4</v>
      </c>
      <c r="J12" s="142">
        <v>-3.0942799401190157E-5</v>
      </c>
      <c r="K12" s="142">
        <v>1.7841605569213215E-4</v>
      </c>
      <c r="L12" s="142">
        <v>1.3257952055534261E-4</v>
      </c>
      <c r="M12" s="142">
        <v>-6.4544995762583213E-6</v>
      </c>
      <c r="N12" s="142">
        <v>-7.182124867588513E-5</v>
      </c>
      <c r="O12" s="142">
        <v>-1.6562784920737261E-4</v>
      </c>
      <c r="P12" s="142">
        <v>-1.3017589418629072E-5</v>
      </c>
      <c r="Q12" s="142">
        <v>-7.8539984609293789E-4</v>
      </c>
      <c r="R12" s="142">
        <v>-1.5222824112767208E-3</v>
      </c>
      <c r="S12" s="142">
        <v>-1.6715826347608598E-3</v>
      </c>
      <c r="T12" s="142">
        <v>-3.6150221770253621E-3</v>
      </c>
      <c r="U12" s="142">
        <v>-7.5110020468175387E-3</v>
      </c>
    </row>
    <row r="13" spans="1:21" x14ac:dyDescent="0.2">
      <c r="B13" s="143" t="s">
        <v>61</v>
      </c>
      <c r="C13" s="144"/>
      <c r="D13" s="142">
        <v>2.5655934884394327E-4</v>
      </c>
      <c r="E13" s="142">
        <v>9.4241438005848721E-5</v>
      </c>
      <c r="F13" s="142">
        <v>-2.4117607657014872E-4</v>
      </c>
      <c r="G13" s="142">
        <v>6.5774666970552786E-5</v>
      </c>
      <c r="H13" s="142">
        <v>2.3184861203273677E-4</v>
      </c>
      <c r="I13" s="142">
        <v>-5.1839337939618702E-5</v>
      </c>
      <c r="J13" s="142">
        <v>1.8859010371352625E-5</v>
      </c>
      <c r="K13" s="142">
        <v>1.1553925296392542E-4</v>
      </c>
      <c r="L13" s="142">
        <v>-1.675030775543096E-4</v>
      </c>
      <c r="M13" s="142">
        <v>2.3997010494247739E-4</v>
      </c>
      <c r="N13" s="142">
        <v>1.3120934492594216E-4</v>
      </c>
      <c r="O13" s="142">
        <v>6.766865215166451E-4</v>
      </c>
      <c r="P13" s="142">
        <v>1.1038924947270878E-4</v>
      </c>
      <c r="Q13" s="142">
        <v>8.5758975966498951E-4</v>
      </c>
      <c r="R13" s="142">
        <v>3.3637635053995751E-4</v>
      </c>
      <c r="S13" s="142">
        <v>-1.9941745478468942E-4</v>
      </c>
      <c r="T13" s="142">
        <v>1.1468926217377273E-3</v>
      </c>
      <c r="U13" s="142">
        <v>1.9386066963029691E-3</v>
      </c>
    </row>
    <row r="14" spans="1:21" x14ac:dyDescent="0.2">
      <c r="B14" s="143" t="s">
        <v>62</v>
      </c>
      <c r="C14" s="144"/>
      <c r="D14" s="142">
        <v>-7.4621890439163785E-5</v>
      </c>
      <c r="E14" s="142">
        <v>7.5686287438303523E-4</v>
      </c>
      <c r="F14" s="142">
        <v>4.0876592467298245E-4</v>
      </c>
      <c r="G14" s="142">
        <v>3.2332928848943787E-4</v>
      </c>
      <c r="H14" s="142">
        <v>1.9487829669828649E-4</v>
      </c>
      <c r="I14" s="142">
        <v>2.5015875288159073E-4</v>
      </c>
      <c r="J14" s="142">
        <v>1.6321386838269447E-4</v>
      </c>
      <c r="K14" s="142">
        <v>5.2076148295610025E-4</v>
      </c>
      <c r="L14" s="142">
        <v>2.7636331532860936E-3</v>
      </c>
      <c r="M14" s="142">
        <v>-9.7124226334788233E-5</v>
      </c>
      <c r="N14" s="142">
        <v>-7.0889963016040891E-4</v>
      </c>
      <c r="O14" s="142">
        <v>-3.3244228333506598E-4</v>
      </c>
      <c r="P14" s="142">
        <v>3.591745264930335E-4</v>
      </c>
      <c r="Q14" s="142">
        <v>-6.5748116480801588E-4</v>
      </c>
      <c r="R14" s="142">
        <v>8.6982877033237038E-4</v>
      </c>
      <c r="S14" s="142">
        <v>7.9845270762368692E-4</v>
      </c>
      <c r="T14" s="142">
        <v>-6.253430147985295E-3</v>
      </c>
      <c r="U14" s="142">
        <v>-1.7046632921909111E-2</v>
      </c>
    </row>
    <row r="15" spans="1:21" x14ac:dyDescent="0.2">
      <c r="B15" s="143" t="s">
        <v>63</v>
      </c>
      <c r="C15" s="144"/>
      <c r="D15" s="142">
        <v>1.2433047583717549E-3</v>
      </c>
      <c r="E15" s="142">
        <v>4.7619957504796417E-4</v>
      </c>
      <c r="F15" s="142">
        <v>4.108353716343327E-4</v>
      </c>
      <c r="G15" s="142">
        <v>6.0768271028055487E-4</v>
      </c>
      <c r="H15" s="142">
        <v>-4.8483916752406486E-4</v>
      </c>
      <c r="I15" s="142">
        <v>1.0683401808349036E-3</v>
      </c>
      <c r="J15" s="142">
        <v>7.5322277953349115E-4</v>
      </c>
      <c r="K15" s="142">
        <v>1.0117227182606658E-3</v>
      </c>
      <c r="L15" s="142">
        <v>9.4993925606101648E-4</v>
      </c>
      <c r="M15" s="142">
        <v>1.036330004123398E-3</v>
      </c>
      <c r="N15" s="142">
        <v>6.8252157042514305E-4</v>
      </c>
      <c r="O15" s="142">
        <v>1.6111900490201059E-4</v>
      </c>
      <c r="P15" s="142">
        <v>6.8034186763243909E-4</v>
      </c>
      <c r="Q15" s="142">
        <v>2.4332657900998367E-3</v>
      </c>
      <c r="R15" s="142">
        <v>8.5491180510754994E-4</v>
      </c>
      <c r="S15" s="142">
        <v>-2.3056819331679357E-5</v>
      </c>
      <c r="T15" s="142">
        <v>2.3008865251794575E-4</v>
      </c>
      <c r="U15" s="142">
        <v>-7.0729912699908359E-3</v>
      </c>
    </row>
    <row r="16" spans="1:21" x14ac:dyDescent="0.2">
      <c r="B16" s="140" t="s">
        <v>64</v>
      </c>
      <c r="C16" s="141"/>
      <c r="D16" s="142">
        <v>-1.0862062476990619E-4</v>
      </c>
      <c r="E16" s="142">
        <v>3.1378472724030715E-4</v>
      </c>
      <c r="F16" s="142">
        <v>5.3402378360623004E-4</v>
      </c>
      <c r="G16" s="142">
        <v>5.8289854173887434E-4</v>
      </c>
      <c r="H16" s="142">
        <v>2.2315663562766375E-4</v>
      </c>
      <c r="I16" s="142">
        <v>7.902800828814005E-4</v>
      </c>
      <c r="J16" s="142">
        <v>3.1513284950746012E-4</v>
      </c>
      <c r="K16" s="142">
        <v>8.0802878187857807E-4</v>
      </c>
      <c r="L16" s="142">
        <v>1.2208383859839689E-3</v>
      </c>
      <c r="M16" s="142">
        <v>1.0568556397940743E-3</v>
      </c>
      <c r="N16" s="142">
        <v>7.6666877034670122E-4</v>
      </c>
      <c r="O16" s="142">
        <v>-2.4988082576393733E-4</v>
      </c>
      <c r="P16" s="142">
        <v>4.9065470170939207E-4</v>
      </c>
      <c r="Q16" s="142">
        <v>-9.0268269282578473E-4</v>
      </c>
      <c r="R16" s="142">
        <v>1.4969506709294755E-4</v>
      </c>
      <c r="S16" s="142">
        <v>-8.5605183367232218E-4</v>
      </c>
      <c r="T16" s="142">
        <v>-1.2292064582946072E-3</v>
      </c>
      <c r="U16" s="142">
        <v>-7.93841971856446E-3</v>
      </c>
    </row>
    <row r="17" spans="1:36" x14ac:dyDescent="0.2">
      <c r="B17" s="140" t="s">
        <v>65</v>
      </c>
      <c r="C17" s="141"/>
      <c r="D17" s="145">
        <v>3.9758927021360524E-3</v>
      </c>
      <c r="E17" s="145">
        <v>8.1852792591430301E-4</v>
      </c>
      <c r="F17" s="145">
        <v>1.7092298418064367E-4</v>
      </c>
      <c r="G17" s="145">
        <v>6.5559464268671874E-4</v>
      </c>
      <c r="H17" s="145">
        <v>-1.7139252536476635E-3</v>
      </c>
      <c r="I17" s="145">
        <v>1.584556990357866E-3</v>
      </c>
      <c r="J17" s="145">
        <v>1.5686252683440038E-3</v>
      </c>
      <c r="K17" s="145">
        <v>1.3533498261750765E-3</v>
      </c>
      <c r="L17" s="145">
        <v>4.6603865792960164E-4</v>
      </c>
      <c r="M17" s="145">
        <v>9.9945748417629154E-4</v>
      </c>
      <c r="N17" s="145">
        <v>5.2518543588830902E-4</v>
      </c>
      <c r="O17" s="145">
        <v>1.0444833449363422E-3</v>
      </c>
      <c r="P17" s="145">
        <v>1.039705826719084E-3</v>
      </c>
      <c r="Q17" s="145">
        <v>7.7144527014760822E-3</v>
      </c>
      <c r="R17" s="145">
        <v>2.1396976123075895E-3</v>
      </c>
      <c r="S17" s="145">
        <v>1.4998521962350519E-3</v>
      </c>
      <c r="T17" s="145">
        <v>2.8358737500553399E-3</v>
      </c>
      <c r="U17" s="145">
        <v>-5.5104622556161331E-3</v>
      </c>
    </row>
    <row r="18" spans="1:36" ht="15" x14ac:dyDescent="0.2">
      <c r="B18" s="146" t="s">
        <v>66</v>
      </c>
      <c r="C18" s="147"/>
      <c r="D18" s="148">
        <v>3.9574084406801546E-5</v>
      </c>
      <c r="E18" s="148">
        <v>-5.8246211423584882E-5</v>
      </c>
      <c r="F18" s="148">
        <v>3.1966879209255339E-5</v>
      </c>
      <c r="G18" s="148">
        <v>1.2151455682696266E-4</v>
      </c>
      <c r="H18" s="148">
        <v>-5.8391483607200811E-6</v>
      </c>
      <c r="I18" s="148">
        <v>-5.9868259959516834E-6</v>
      </c>
      <c r="J18" s="148">
        <v>-4.3862501553304512E-5</v>
      </c>
      <c r="K18" s="148">
        <v>-3.7133986759640969E-5</v>
      </c>
      <c r="L18" s="148">
        <v>-9.3606797961554022E-5</v>
      </c>
      <c r="M18" s="148">
        <v>-2.1739511878704487E-4</v>
      </c>
      <c r="N18" s="148">
        <v>-1.4576824071532712E-4</v>
      </c>
      <c r="O18" s="148">
        <v>-2.2191823053074877E-5</v>
      </c>
      <c r="P18" s="148">
        <v>-3.6026068004901823E-5</v>
      </c>
      <c r="Q18" s="148">
        <v>6.2868658414783063E-4</v>
      </c>
      <c r="R18" s="148">
        <v>-2.2285553074197217E-4</v>
      </c>
      <c r="S18" s="148">
        <v>9.1887886831143462E-4</v>
      </c>
      <c r="T18" s="148">
        <v>-8.2906748557109999E-4</v>
      </c>
      <c r="U18" s="148">
        <v>-2.6536322504344678E-3</v>
      </c>
    </row>
    <row r="19" spans="1:36" x14ac:dyDescent="0.2">
      <c r="B19" s="143" t="s">
        <v>67</v>
      </c>
      <c r="C19" s="144"/>
      <c r="D19" s="142">
        <v>3.8658220425480394E-5</v>
      </c>
      <c r="E19" s="142">
        <v>4.8056720500788686E-6</v>
      </c>
      <c r="F19" s="142">
        <v>3.3895988052812243E-5</v>
      </c>
      <c r="G19" s="142">
        <v>1.1981789165282919E-6</v>
      </c>
      <c r="H19" s="142">
        <v>8.680580876552213E-6</v>
      </c>
      <c r="I19" s="142">
        <v>2.8204442238832783E-5</v>
      </c>
      <c r="J19" s="142">
        <v>5.7329549127960178E-6</v>
      </c>
      <c r="K19" s="142">
        <v>-3.6921834669856324E-5</v>
      </c>
      <c r="L19" s="142">
        <v>1.0876030141182547E-4</v>
      </c>
      <c r="M19" s="142">
        <v>-1.7491436618199963E-4</v>
      </c>
      <c r="N19" s="142">
        <v>-2.449011817206026E-4</v>
      </c>
      <c r="O19" s="142">
        <v>-1.6753483014075865E-4</v>
      </c>
      <c r="P19" s="142">
        <v>-3.386696100815545E-5</v>
      </c>
      <c r="Q19" s="142">
        <v>1.6282648897680829E-4</v>
      </c>
      <c r="R19" s="142">
        <v>-2.9157066331741976E-4</v>
      </c>
      <c r="S19" s="142">
        <v>2.0858207071805523E-3</v>
      </c>
      <c r="T19" s="142">
        <v>3.1496086801152678E-4</v>
      </c>
      <c r="U19" s="142">
        <v>-1.2929733881605898E-3</v>
      </c>
    </row>
    <row r="20" spans="1:36" ht="15" customHeight="1" x14ac:dyDescent="0.2">
      <c r="B20" s="140" t="s">
        <v>68</v>
      </c>
      <c r="C20" s="141"/>
      <c r="D20" s="142">
        <v>7.9491567690492815E-6</v>
      </c>
      <c r="E20" s="142">
        <v>-8.0739686503239483E-7</v>
      </c>
      <c r="F20" s="142">
        <v>1.5435951503661727E-6</v>
      </c>
      <c r="G20" s="142">
        <v>2.1186865903910501E-6</v>
      </c>
      <c r="H20" s="142">
        <v>1.0883217747004181E-6</v>
      </c>
      <c r="I20" s="142">
        <v>-1.467169909175059E-5</v>
      </c>
      <c r="J20" s="142">
        <v>-1.5567867565069449E-6</v>
      </c>
      <c r="K20" s="142">
        <v>-2.2357466795686065E-5</v>
      </c>
      <c r="L20" s="142">
        <v>-2.6968079887779162E-5</v>
      </c>
      <c r="M20" s="142">
        <v>-9.9602843293800092E-5</v>
      </c>
      <c r="N20" s="142">
        <v>-7.1121020750464226E-6</v>
      </c>
      <c r="O20" s="142">
        <v>-3.9868264425479971E-5</v>
      </c>
      <c r="P20" s="142">
        <v>-1.6790084982787334E-5</v>
      </c>
      <c r="Q20" s="142">
        <v>-3.9838489041654768E-5</v>
      </c>
      <c r="R20" s="142">
        <v>-8.2091867470768243E-5</v>
      </c>
      <c r="S20" s="142">
        <v>-1.0735450785526179E-4</v>
      </c>
      <c r="T20" s="142">
        <v>-2.6358647101309973E-4</v>
      </c>
      <c r="U20" s="142">
        <v>-2.4360616752094888E-4</v>
      </c>
    </row>
    <row r="21" spans="1:36" x14ac:dyDescent="0.2">
      <c r="B21" s="140" t="s">
        <v>69</v>
      </c>
      <c r="C21" s="141"/>
      <c r="D21" s="142">
        <v>4.8851568303054371E-4</v>
      </c>
      <c r="E21" s="142">
        <v>7.6511964439029967E-5</v>
      </c>
      <c r="F21" s="142">
        <v>4.4329656609121137E-4</v>
      </c>
      <c r="G21" s="142">
        <v>-1.017161532668176E-5</v>
      </c>
      <c r="H21" s="142">
        <v>1.0985222664428029E-4</v>
      </c>
      <c r="I21" s="142">
        <v>6.2033794026028488E-4</v>
      </c>
      <c r="J21" s="142">
        <v>1.056571399844497E-4</v>
      </c>
      <c r="K21" s="142">
        <v>-2.4726733312474547E-4</v>
      </c>
      <c r="L21" s="142">
        <v>1.9731924819594848E-3</v>
      </c>
      <c r="M21" s="142">
        <v>-1.238076670165178E-3</v>
      </c>
      <c r="N21" s="142">
        <v>-3.6762650640387307E-3</v>
      </c>
      <c r="O21" s="142">
        <v>-1.9338801741952683E-3</v>
      </c>
      <c r="P21" s="142">
        <v>-2.666580946990571E-4</v>
      </c>
      <c r="Q21" s="142">
        <v>2.9137845100601911E-3</v>
      </c>
      <c r="R21" s="142">
        <v>-3.1193301565050069E-3</v>
      </c>
      <c r="S21" s="142">
        <v>3.3857187268868438E-2</v>
      </c>
      <c r="T21" s="142">
        <v>9.1232912316840942E-3</v>
      </c>
      <c r="U21" s="142">
        <v>-1.6555244213304232E-2</v>
      </c>
    </row>
    <row r="22" spans="1:36" x14ac:dyDescent="0.2">
      <c r="B22" s="149" t="s">
        <v>70</v>
      </c>
      <c r="C22" s="150"/>
      <c r="D22" s="151">
        <v>4.2777320892861681E-5</v>
      </c>
      <c r="E22" s="151">
        <v>-2.6779069854476756E-4</v>
      </c>
      <c r="F22" s="151">
        <v>2.6341333769108743E-5</v>
      </c>
      <c r="G22" s="151">
        <v>4.8711221350772327E-4</v>
      </c>
      <c r="H22" s="151">
        <v>-4.9707186530079106E-5</v>
      </c>
      <c r="I22" s="151">
        <v>-1.0975010359459692E-4</v>
      </c>
      <c r="J22" s="151">
        <v>-1.943756161406629E-4</v>
      </c>
      <c r="K22" s="151">
        <v>-3.780527090968544E-5</v>
      </c>
      <c r="L22" s="151">
        <v>-7.1809350437035402E-4</v>
      </c>
      <c r="M22" s="151">
        <v>-3.5454403588219829E-4</v>
      </c>
      <c r="N22" s="151">
        <v>1.8164570545486924E-4</v>
      </c>
      <c r="O22" s="151">
        <v>4.5902641268580346E-4</v>
      </c>
      <c r="P22" s="151">
        <v>-4.2844544778541938E-5</v>
      </c>
      <c r="Q22" s="151">
        <v>2.0109958933738348E-3</v>
      </c>
      <c r="R22" s="151">
        <v>-1.1671512668121053E-5</v>
      </c>
      <c r="S22" s="151">
        <v>-2.5339826698365098E-3</v>
      </c>
      <c r="T22" s="151">
        <v>-4.3644215385604257E-3</v>
      </c>
      <c r="U22" s="151">
        <v>-6.9639769449046929E-3</v>
      </c>
    </row>
    <row r="23" spans="1:36" x14ac:dyDescent="0.2">
      <c r="B23" s="152"/>
      <c r="C23" s="152"/>
      <c r="D23" s="153"/>
      <c r="E23" s="153"/>
      <c r="F23" s="153"/>
      <c r="G23" s="153"/>
      <c r="H23" s="153"/>
      <c r="I23" s="153"/>
      <c r="J23" s="153"/>
      <c r="K23" s="153"/>
      <c r="L23" s="153"/>
      <c r="M23" s="153"/>
      <c r="N23" s="153"/>
      <c r="O23" s="153"/>
      <c r="P23" s="153"/>
      <c r="Q23" s="153"/>
    </row>
    <row r="24" spans="1:36" x14ac:dyDescent="0.2">
      <c r="R24" s="154"/>
      <c r="S24" s="154"/>
      <c r="T24" s="155"/>
    </row>
    <row r="25" spans="1:36" ht="15.75" x14ac:dyDescent="0.2">
      <c r="A25" s="130" t="s">
        <v>71</v>
      </c>
      <c r="B25" s="131"/>
      <c r="C25" s="131"/>
      <c r="D25" s="131"/>
      <c r="E25" s="131"/>
      <c r="F25" s="131"/>
      <c r="G25" s="131"/>
      <c r="H25" s="131"/>
      <c r="I25" s="131"/>
      <c r="J25" s="131"/>
      <c r="K25" s="131"/>
      <c r="L25" s="131"/>
      <c r="M25" s="131"/>
      <c r="X25" s="156"/>
    </row>
    <row r="27" spans="1:36" ht="13.5" customHeight="1" x14ac:dyDescent="0.25">
      <c r="B27" s="157" t="s">
        <v>72</v>
      </c>
      <c r="C27" s="157"/>
      <c r="D27" s="157"/>
      <c r="E27" s="157"/>
      <c r="F27" s="157"/>
      <c r="G27" s="157"/>
      <c r="H27" s="157"/>
      <c r="I27" s="157"/>
      <c r="J27" s="157"/>
      <c r="K27" s="157"/>
      <c r="L27" s="157"/>
      <c r="M27" s="157"/>
    </row>
    <row r="28" spans="1:36" ht="13.5" customHeight="1" thickBot="1" x14ac:dyDescent="0.3">
      <c r="B28" s="157"/>
      <c r="C28" s="157"/>
      <c r="D28" s="157"/>
      <c r="E28" s="157"/>
      <c r="F28" s="157"/>
      <c r="G28" s="157"/>
      <c r="H28" s="157"/>
      <c r="I28" s="157"/>
      <c r="J28" s="157"/>
      <c r="K28" s="157"/>
      <c r="L28" s="157"/>
      <c r="P28" s="157"/>
    </row>
    <row r="29" spans="1:36" ht="32.25" customHeight="1" thickBot="1" x14ac:dyDescent="0.25">
      <c r="D29" s="186" t="s">
        <v>73</v>
      </c>
      <c r="E29" s="187"/>
      <c r="F29" s="187"/>
      <c r="G29" s="187"/>
      <c r="H29" s="187"/>
      <c r="I29" s="187"/>
      <c r="J29" s="187"/>
      <c r="K29" s="187"/>
      <c r="L29" s="187"/>
      <c r="M29" s="187"/>
      <c r="N29" s="187"/>
      <c r="O29" s="187"/>
      <c r="P29" s="187"/>
      <c r="Q29" s="187"/>
      <c r="R29" s="187"/>
      <c r="S29" s="187"/>
      <c r="T29" s="187"/>
      <c r="U29" s="187"/>
      <c r="V29" s="187"/>
      <c r="W29" s="187"/>
      <c r="X29" s="187"/>
      <c r="Y29" s="187"/>
      <c r="Z29" s="187"/>
      <c r="AA29" s="187"/>
      <c r="AB29" s="187"/>
      <c r="AC29" s="187"/>
      <c r="AD29" s="187"/>
      <c r="AE29" s="187"/>
      <c r="AF29" s="187"/>
      <c r="AG29" s="187"/>
      <c r="AH29" s="187"/>
      <c r="AI29" s="187"/>
      <c r="AJ29" s="188"/>
    </row>
    <row r="30" spans="1:36" s="158" customFormat="1" ht="23.25" customHeight="1" thickBot="1" x14ac:dyDescent="0.25">
      <c r="C30" s="159" t="s">
        <v>74</v>
      </c>
      <c r="D30" s="160" t="s">
        <v>75</v>
      </c>
      <c r="E30" s="161">
        <v>44287</v>
      </c>
      <c r="F30" s="161">
        <v>44317</v>
      </c>
      <c r="G30" s="161">
        <v>44348</v>
      </c>
      <c r="H30" s="161">
        <v>44378</v>
      </c>
      <c r="I30" s="161">
        <v>44409</v>
      </c>
      <c r="J30" s="161">
        <v>44440</v>
      </c>
      <c r="K30" s="161">
        <v>44470</v>
      </c>
      <c r="L30" s="161">
        <v>44501</v>
      </c>
      <c r="M30" s="161">
        <v>44531</v>
      </c>
      <c r="N30" s="162" t="s">
        <v>76</v>
      </c>
      <c r="O30" s="161">
        <v>44562</v>
      </c>
      <c r="P30" s="161">
        <v>44593</v>
      </c>
      <c r="Q30" s="161">
        <v>44621</v>
      </c>
      <c r="R30" s="161">
        <v>44652</v>
      </c>
      <c r="S30" s="161">
        <v>44682</v>
      </c>
      <c r="T30" s="161">
        <v>44713</v>
      </c>
      <c r="U30" s="161">
        <v>44743</v>
      </c>
      <c r="V30" s="161">
        <v>44774</v>
      </c>
      <c r="W30" s="161">
        <v>44805</v>
      </c>
      <c r="X30" s="161">
        <v>44835</v>
      </c>
      <c r="Y30" s="161">
        <v>44866</v>
      </c>
      <c r="Z30" s="161">
        <v>44896</v>
      </c>
      <c r="AA30" s="162" t="s">
        <v>77</v>
      </c>
      <c r="AB30" s="161">
        <v>44927</v>
      </c>
      <c r="AC30" s="161">
        <v>44958</v>
      </c>
      <c r="AD30" s="161">
        <v>44986</v>
      </c>
      <c r="AE30" s="161">
        <v>45017</v>
      </c>
      <c r="AF30" s="161">
        <v>45047</v>
      </c>
      <c r="AG30" s="161">
        <v>45078</v>
      </c>
      <c r="AH30" s="161">
        <v>45108</v>
      </c>
      <c r="AI30" s="161">
        <v>45139</v>
      </c>
      <c r="AJ30" s="162" t="s">
        <v>78</v>
      </c>
    </row>
    <row r="31" spans="1:36" x14ac:dyDescent="0.2">
      <c r="C31" s="163">
        <v>44197</v>
      </c>
      <c r="D31" s="164">
        <v>425.99261833178747</v>
      </c>
      <c r="E31" s="165">
        <v>0.43147163076361039</v>
      </c>
      <c r="F31" s="165">
        <v>6.063281843180846</v>
      </c>
      <c r="G31" s="165">
        <v>0.4630018367786306</v>
      </c>
      <c r="H31" s="165">
        <v>-0.19880151643621957</v>
      </c>
      <c r="I31" s="165">
        <v>8.680869345158726E-2</v>
      </c>
      <c r="J31" s="165">
        <v>0.1970117750403233</v>
      </c>
      <c r="K31" s="165">
        <v>9.2593527671681386E-2</v>
      </c>
      <c r="L31" s="165">
        <v>5.9413380676517136E-2</v>
      </c>
      <c r="M31" s="165">
        <v>-9.8440382431363105E-2</v>
      </c>
      <c r="N31" s="166">
        <f>SUM(E31:M31)</f>
        <v>7.0963407886956134</v>
      </c>
      <c r="O31" s="165">
        <v>0.10787322281129264</v>
      </c>
      <c r="P31" s="165">
        <v>6.5487057234690838E-2</v>
      </c>
      <c r="Q31" s="165">
        <v>8.6195708606737753E-2</v>
      </c>
      <c r="R31" s="165">
        <v>-1.9582907525546034E-2</v>
      </c>
      <c r="S31" s="165">
        <v>-1.8976993567889622E-2</v>
      </c>
      <c r="T31" s="165">
        <v>3.697821454949235E-2</v>
      </c>
      <c r="U31" s="165">
        <v>-1.5299170732930634E-2</v>
      </c>
      <c r="V31" s="165">
        <v>-2.6012213161379805E-2</v>
      </c>
      <c r="W31" s="165">
        <v>6.0310729135153451E-3</v>
      </c>
      <c r="X31" s="165">
        <v>-6.1184634888320488E-2</v>
      </c>
      <c r="Y31" s="165">
        <v>0.14432793321782356</v>
      </c>
      <c r="Z31" s="165">
        <v>-0.12131222651561302</v>
      </c>
      <c r="AA31" s="166">
        <f>SUM(O31:Z31)</f>
        <v>0.18452506294187287</v>
      </c>
      <c r="AB31" s="165">
        <v>2.883996259555488E-2</v>
      </c>
      <c r="AC31" s="165">
        <v>3.4965955649511216E-2</v>
      </c>
      <c r="AD31" s="165">
        <v>-0.27169253166965746</v>
      </c>
      <c r="AE31" s="165">
        <v>8.0873699999983728E-2</v>
      </c>
      <c r="AF31" s="165">
        <v>3.4213489999956437E-2</v>
      </c>
      <c r="AG31" s="165">
        <v>4.1504879999763489E-2</v>
      </c>
      <c r="AH31" s="165">
        <v>6.39356900002781E-2</v>
      </c>
      <c r="AI31" s="165">
        <v>6.0285300000373354E-3</v>
      </c>
      <c r="AJ31" s="166">
        <f t="shared" ref="AJ31:AJ61" si="0">N31+AA31+SUM(AB31:AI31)</f>
        <v>7.299535528212914</v>
      </c>
    </row>
    <row r="32" spans="1:36" x14ac:dyDescent="0.2">
      <c r="C32" s="163">
        <v>44228</v>
      </c>
      <c r="D32" s="164">
        <v>393.12977532361197</v>
      </c>
      <c r="E32" s="165"/>
      <c r="F32" s="165">
        <v>-0.83878466104800964</v>
      </c>
      <c r="G32" s="165">
        <v>0.35502169146860751</v>
      </c>
      <c r="H32" s="165">
        <v>-0.13793452779674453</v>
      </c>
      <c r="I32" s="165">
        <v>0.14450850980534824</v>
      </c>
      <c r="J32" s="165">
        <v>0.17717074264692201</v>
      </c>
      <c r="K32" s="165">
        <v>-3.8054471157693115E-2</v>
      </c>
      <c r="L32" s="165">
        <v>0.10701240715758331</v>
      </c>
      <c r="M32" s="165">
        <v>0.15131407406806829</v>
      </c>
      <c r="N32" s="166">
        <f t="shared" ref="N32:N39" si="1">SUM(E32:M32)</f>
        <v>-7.9746234855917919E-2</v>
      </c>
      <c r="O32" s="165">
        <v>6.4730242056157294E-2</v>
      </c>
      <c r="P32" s="165">
        <v>1.1816365210847835E-2</v>
      </c>
      <c r="Q32" s="165">
        <v>0.16893030697542599</v>
      </c>
      <c r="R32" s="165">
        <v>1.8680411596960766E-4</v>
      </c>
      <c r="S32" s="165">
        <v>-1.5735312120455092E-3</v>
      </c>
      <c r="T32" s="165">
        <v>4.0130247435740785E-2</v>
      </c>
      <c r="U32" s="165">
        <v>-1.164188693445567E-2</v>
      </c>
      <c r="V32" s="165">
        <v>2.8491030291661446E-2</v>
      </c>
      <c r="W32" s="165">
        <v>-3.6679733144637794E-2</v>
      </c>
      <c r="X32" s="165">
        <v>-7.4876612466141523E-3</v>
      </c>
      <c r="Y32" s="165">
        <v>-2.7460695962020054E-2</v>
      </c>
      <c r="Z32" s="165">
        <v>-2.2577446356194741E-2</v>
      </c>
      <c r="AA32" s="166">
        <f t="shared" ref="AA32:AA42" si="2">SUM(O32:Z32)</f>
        <v>0.20686404122983504</v>
      </c>
      <c r="AB32" s="165">
        <v>6.1590906757942321E-3</v>
      </c>
      <c r="AC32" s="165">
        <v>1.3612226523036952E-2</v>
      </c>
      <c r="AD32" s="165">
        <v>-2.5587893047713806E-3</v>
      </c>
      <c r="AE32" s="165">
        <v>-0.11469561787964722</v>
      </c>
      <c r="AF32" s="165">
        <v>1.319197000003669E-2</v>
      </c>
      <c r="AG32" s="165">
        <v>4.0963499995996244E-3</v>
      </c>
      <c r="AH32" s="165">
        <v>-5.3080699996144176E-3</v>
      </c>
      <c r="AI32" s="165">
        <v>8.0131500000106826E-3</v>
      </c>
      <c r="AJ32" s="166">
        <f t="shared" si="0"/>
        <v>4.9628116388362287E-2</v>
      </c>
    </row>
    <row r="33" spans="3:36" x14ac:dyDescent="0.2">
      <c r="C33" s="163">
        <v>44256</v>
      </c>
      <c r="D33" s="164">
        <v>456.5083311375779</v>
      </c>
      <c r="E33" s="165"/>
      <c r="F33" s="165"/>
      <c r="G33" s="165">
        <v>1.1258264906819022</v>
      </c>
      <c r="H33" s="165">
        <v>-0.35634130293624366</v>
      </c>
      <c r="I33" s="165">
        <v>0.1204478836010594</v>
      </c>
      <c r="J33" s="165">
        <v>0.23735907514571863</v>
      </c>
      <c r="K33" s="165">
        <v>0.1685140187320826</v>
      </c>
      <c r="L33" s="165">
        <v>-4.4661601472228085E-2</v>
      </c>
      <c r="M33" s="165">
        <v>0.26513271484924417</v>
      </c>
      <c r="N33" s="166">
        <f t="shared" si="1"/>
        <v>1.5162772786015353</v>
      </c>
      <c r="O33" s="165">
        <v>1.2606488659230308E-3</v>
      </c>
      <c r="P33" s="165">
        <v>7.7948490783626312E-2</v>
      </c>
      <c r="Q33" s="165">
        <v>0.61418507127257271</v>
      </c>
      <c r="R33" s="165">
        <v>-4.960198929489934E-2</v>
      </c>
      <c r="S33" s="165">
        <v>-5.8976970940932461E-2</v>
      </c>
      <c r="T33" s="165">
        <v>2.733561957143138E-2</v>
      </c>
      <c r="U33" s="165">
        <v>-4.0021413111048787E-2</v>
      </c>
      <c r="V33" s="165">
        <v>-3.5019213330883758E-2</v>
      </c>
      <c r="W33" s="165">
        <v>2.4361275370949897E-2</v>
      </c>
      <c r="X33" s="165">
        <v>-7.6714396079580638E-2</v>
      </c>
      <c r="Y33" s="165">
        <v>-4.6580303221105623E-2</v>
      </c>
      <c r="Z33" s="165">
        <v>-2.1920799665622326E-3</v>
      </c>
      <c r="AA33" s="166">
        <f t="shared" si="2"/>
        <v>0.43598473991949049</v>
      </c>
      <c r="AB33" s="165">
        <v>-4.0414897715493225E-2</v>
      </c>
      <c r="AC33" s="165">
        <v>5.599102886833407E-3</v>
      </c>
      <c r="AD33" s="165">
        <v>-9.4017507510670839E-3</v>
      </c>
      <c r="AE33" s="165">
        <v>1.7327443937517728E-2</v>
      </c>
      <c r="AF33" s="165">
        <v>-0.18077946445635007</v>
      </c>
      <c r="AG33" s="165">
        <v>1.1798819999683019E-2</v>
      </c>
      <c r="AH33" s="165">
        <v>5.5943100002764368E-3</v>
      </c>
      <c r="AI33" s="165">
        <v>1.4723509999953421E-2</v>
      </c>
      <c r="AJ33" s="166">
        <f t="shared" si="0"/>
        <v>1.7767090924223794</v>
      </c>
    </row>
    <row r="34" spans="3:36" x14ac:dyDescent="0.2">
      <c r="C34" s="163">
        <v>44287</v>
      </c>
      <c r="D34" s="164">
        <v>430.01119017959803</v>
      </c>
      <c r="E34" s="165"/>
      <c r="F34" s="165"/>
      <c r="G34" s="165"/>
      <c r="H34" s="165">
        <v>-1.2256496318237282</v>
      </c>
      <c r="I34" s="165">
        <v>0.14567613961469306</v>
      </c>
      <c r="J34" s="165">
        <v>0.38790767841800289</v>
      </c>
      <c r="K34" s="165">
        <v>0.15760507296670312</v>
      </c>
      <c r="L34" s="165">
        <v>0.11805300581903566</v>
      </c>
      <c r="M34" s="165">
        <v>0.16448960988464023</v>
      </c>
      <c r="N34" s="166">
        <f t="shared" si="1"/>
        <v>-0.25191812512065326</v>
      </c>
      <c r="O34" s="165">
        <v>4.9435345782399054E-2</v>
      </c>
      <c r="P34" s="165">
        <v>-2.8891996992683744E-2</v>
      </c>
      <c r="Q34" s="165">
        <v>0.54696290063242259</v>
      </c>
      <c r="R34" s="165">
        <v>-5.6502680347364276E-2</v>
      </c>
      <c r="S34" s="165">
        <v>0.17122233983280921</v>
      </c>
      <c r="T34" s="165">
        <v>7.3350365422982122E-2</v>
      </c>
      <c r="U34" s="165">
        <v>-1.2584878869688509E-2</v>
      </c>
      <c r="V34" s="165">
        <v>3.3840493428954233E-2</v>
      </c>
      <c r="W34" s="165">
        <v>-8.200103877913989E-2</v>
      </c>
      <c r="X34" s="165">
        <v>-1.390060492366274E-2</v>
      </c>
      <c r="Y34" s="165">
        <v>2.6187911159524901E-2</v>
      </c>
      <c r="Z34" s="165">
        <v>3.1176785363641102E-2</v>
      </c>
      <c r="AA34" s="166">
        <f t="shared" si="2"/>
        <v>0.73829494171019405</v>
      </c>
      <c r="AB34" s="165">
        <v>-2.2451092880146462E-2</v>
      </c>
      <c r="AC34" s="165">
        <v>2.3018698861335452E-2</v>
      </c>
      <c r="AD34" s="165">
        <v>-1.4411896569470173E-2</v>
      </c>
      <c r="AE34" s="165">
        <v>3.1679827540074257E-3</v>
      </c>
      <c r="AF34" s="165">
        <v>-6.3836604585844725E-2</v>
      </c>
      <c r="AG34" s="165">
        <v>-0.21434801376744872</v>
      </c>
      <c r="AH34" s="165">
        <v>1.3685700000053203E-2</v>
      </c>
      <c r="AI34" s="165">
        <v>1.9859130000043024E-2</v>
      </c>
      <c r="AJ34" s="166">
        <f t="shared" si="0"/>
        <v>0.23106072040206982</v>
      </c>
    </row>
    <row r="35" spans="3:36" x14ac:dyDescent="0.2">
      <c r="C35" s="163">
        <v>44317</v>
      </c>
      <c r="D35" s="164">
        <v>411.89871048536617</v>
      </c>
      <c r="E35" s="165"/>
      <c r="F35" s="165"/>
      <c r="G35" s="165"/>
      <c r="H35" s="165"/>
      <c r="I35" s="165">
        <v>8.4665055517461951E-2</v>
      </c>
      <c r="J35" s="165">
        <v>0.44601586751542754</v>
      </c>
      <c r="K35" s="165">
        <v>0.20856984310512416</v>
      </c>
      <c r="L35" s="165">
        <v>0.13690375648923236</v>
      </c>
      <c r="M35" s="165">
        <v>0.24459720360169968</v>
      </c>
      <c r="N35" s="166">
        <f t="shared" si="1"/>
        <v>1.1207517262289457</v>
      </c>
      <c r="O35" s="165">
        <v>1.6759651626330196E-3</v>
      </c>
      <c r="P35" s="165">
        <v>0.12835922021218948</v>
      </c>
      <c r="Q35" s="165">
        <v>-1.7623857552223399E-2</v>
      </c>
      <c r="R35" s="165">
        <v>2.7739754638901104E-2</v>
      </c>
      <c r="S35" s="165">
        <v>0.19670072877369194</v>
      </c>
      <c r="T35" s="165">
        <v>5.8058942992545326E-2</v>
      </c>
      <c r="U35" s="165">
        <v>-1.2945944559476175E-2</v>
      </c>
      <c r="V35" s="165">
        <v>5.3029742177216121E-2</v>
      </c>
      <c r="W35" s="165">
        <v>3.810129061241696E-2</v>
      </c>
      <c r="X35" s="165">
        <v>1.3682653278181078E-2</v>
      </c>
      <c r="Y35" s="165">
        <v>1.0839888740463266E-2</v>
      </c>
      <c r="Z35" s="165">
        <v>7.7341967499876318E-2</v>
      </c>
      <c r="AA35" s="166">
        <f t="shared" si="2"/>
        <v>0.57496035197641504</v>
      </c>
      <c r="AB35" s="165">
        <v>2.4587555736843569E-3</v>
      </c>
      <c r="AC35" s="165">
        <v>-1.5907264226484585E-3</v>
      </c>
      <c r="AD35" s="165">
        <v>-1.3804764006977166E-3</v>
      </c>
      <c r="AE35" s="165">
        <v>2.1419706743586175E-3</v>
      </c>
      <c r="AF35" s="165">
        <v>8.8054591014383732E-3</v>
      </c>
      <c r="AG35" s="165">
        <v>-8.0734160976589919E-3</v>
      </c>
      <c r="AH35" s="165">
        <v>-9.0270779999798378E-2</v>
      </c>
      <c r="AI35" s="165">
        <v>1.0829530000023624E-2</v>
      </c>
      <c r="AJ35" s="166">
        <f t="shared" si="0"/>
        <v>1.6186323946340622</v>
      </c>
    </row>
    <row r="36" spans="3:36" x14ac:dyDescent="0.2">
      <c r="C36" s="163">
        <v>44348</v>
      </c>
      <c r="D36" s="164">
        <v>429.48509566716609</v>
      </c>
      <c r="E36" s="165"/>
      <c r="F36" s="165"/>
      <c r="G36" s="165"/>
      <c r="H36" s="165"/>
      <c r="I36" s="165"/>
      <c r="J36" s="165">
        <v>-0.34999392141969565</v>
      </c>
      <c r="K36" s="165">
        <v>0.13477922103163564</v>
      </c>
      <c r="L36" s="165">
        <v>0.70744696136546281</v>
      </c>
      <c r="M36" s="165">
        <v>0.12038257216903503</v>
      </c>
      <c r="N36" s="166">
        <f t="shared" si="1"/>
        <v>0.61261483314643783</v>
      </c>
      <c r="O36" s="165">
        <v>0.13712648425610041</v>
      </c>
      <c r="P36" s="165">
        <v>0.22384092145290424</v>
      </c>
      <c r="Q36" s="165">
        <v>0.19253397709991305</v>
      </c>
      <c r="R36" s="165">
        <v>6.6720049856201058E-2</v>
      </c>
      <c r="S36" s="165">
        <v>9.1917538663665255E-2</v>
      </c>
      <c r="T36" s="165">
        <v>0.2260498874322252</v>
      </c>
      <c r="U36" s="165">
        <v>6.745463120137174E-2</v>
      </c>
      <c r="V36" s="165">
        <v>3.5458773453683534E-2</v>
      </c>
      <c r="W36" s="165">
        <v>-3.9844010405545305E-3</v>
      </c>
      <c r="X36" s="165">
        <v>9.2589583845722245E-2</v>
      </c>
      <c r="Y36" s="165">
        <v>-7.7621501070552767E-3</v>
      </c>
      <c r="Z36" s="165">
        <v>3.1870181432736899E-2</v>
      </c>
      <c r="AA36" s="166">
        <f t="shared" si="2"/>
        <v>1.1538154775469138</v>
      </c>
      <c r="AB36" s="165">
        <v>2.3599409696203111E-2</v>
      </c>
      <c r="AC36" s="165">
        <v>2.2401448590130713E-2</v>
      </c>
      <c r="AD36" s="165">
        <v>1.6570084117688566E-2</v>
      </c>
      <c r="AE36" s="165">
        <v>7.4995055324507121E-3</v>
      </c>
      <c r="AF36" s="165">
        <v>1.0831318063026174E-2</v>
      </c>
      <c r="AG36" s="165">
        <v>-1.0742733858933207E-2</v>
      </c>
      <c r="AH36" s="165">
        <v>2.7223999895625184E-2</v>
      </c>
      <c r="AI36" s="165">
        <v>-0.12439059989532097</v>
      </c>
      <c r="AJ36" s="166">
        <f t="shared" si="0"/>
        <v>1.7394227428342219</v>
      </c>
    </row>
    <row r="37" spans="3:36" x14ac:dyDescent="0.2">
      <c r="C37" s="163">
        <v>44378</v>
      </c>
      <c r="D37" s="164">
        <v>411.88190880399611</v>
      </c>
      <c r="E37" s="165"/>
      <c r="F37" s="165"/>
      <c r="G37" s="165"/>
      <c r="H37" s="165"/>
      <c r="I37" s="165"/>
      <c r="J37" s="165"/>
      <c r="K37" s="165">
        <v>-0.93336281000586041</v>
      </c>
      <c r="L37" s="165">
        <v>0.95473462253983143</v>
      </c>
      <c r="M37" s="165">
        <v>0.2431095385661024</v>
      </c>
      <c r="N37" s="166">
        <f t="shared" si="1"/>
        <v>0.26448135110007343</v>
      </c>
      <c r="O37" s="165">
        <v>0.1462202230082994</v>
      </c>
      <c r="P37" s="165">
        <v>0.28032273422348908</v>
      </c>
      <c r="Q37" s="165">
        <v>0.16803330386682092</v>
      </c>
      <c r="R37" s="165">
        <v>0.1201054389613887</v>
      </c>
      <c r="S37" s="165">
        <v>0.21515699277682643</v>
      </c>
      <c r="T37" s="165">
        <v>0.17954977894066815</v>
      </c>
      <c r="U37" s="165">
        <v>8.6398501714711529E-2</v>
      </c>
      <c r="V37" s="165">
        <v>9.0983714895344292E-2</v>
      </c>
      <c r="W37" s="165">
        <v>7.7384852173111085E-2</v>
      </c>
      <c r="X37" s="165">
        <v>-1.6843114136918302E-2</v>
      </c>
      <c r="Y37" s="165">
        <v>2.4599983328471353E-2</v>
      </c>
      <c r="Z37" s="165">
        <v>2.9072500989286709E-3</v>
      </c>
      <c r="AA37" s="166">
        <f t="shared" si="2"/>
        <v>1.3748196598511413</v>
      </c>
      <c r="AB37" s="165">
        <v>-1.7142134413120402E-2</v>
      </c>
      <c r="AC37" s="165">
        <v>3.5639133060271888E-2</v>
      </c>
      <c r="AD37" s="165">
        <v>3.1738394571220852E-2</v>
      </c>
      <c r="AE37" s="165">
        <v>1.1054361742196761E-2</v>
      </c>
      <c r="AF37" s="165">
        <v>1.6952958573142496E-2</v>
      </c>
      <c r="AG37" s="165">
        <v>1.9147441519010044E-2</v>
      </c>
      <c r="AH37" s="165">
        <v>3.2382264578984632E-2</v>
      </c>
      <c r="AI37" s="165">
        <v>-1.1744329622445093E-2</v>
      </c>
      <c r="AJ37" s="166">
        <f t="shared" si="0"/>
        <v>1.7573291009604759</v>
      </c>
    </row>
    <row r="38" spans="3:36" x14ac:dyDescent="0.2">
      <c r="C38" s="163">
        <v>44409</v>
      </c>
      <c r="D38" s="164">
        <v>377.92187648389017</v>
      </c>
      <c r="E38" s="165"/>
      <c r="F38" s="165"/>
      <c r="G38" s="165"/>
      <c r="H38" s="165"/>
      <c r="I38" s="165"/>
      <c r="J38" s="165"/>
      <c r="K38" s="165"/>
      <c r="L38" s="165">
        <v>0.25923010299533189</v>
      </c>
      <c r="M38" s="165">
        <v>0.79986172791325316</v>
      </c>
      <c r="N38" s="166">
        <f t="shared" si="1"/>
        <v>1.0590918309085851</v>
      </c>
      <c r="O38" s="165">
        <v>0.21905861034946383</v>
      </c>
      <c r="P38" s="165">
        <v>0.21183179113711503</v>
      </c>
      <c r="Q38" s="165">
        <v>0.14291775630431403</v>
      </c>
      <c r="R38" s="165">
        <v>0.12326358383990055</v>
      </c>
      <c r="S38" s="165">
        <v>0.22656130632105942</v>
      </c>
      <c r="T38" s="165">
        <v>0.13471591076421419</v>
      </c>
      <c r="U38" s="165">
        <v>0.10219956746720982</v>
      </c>
      <c r="V38" s="165">
        <v>0.10187960045260525</v>
      </c>
      <c r="W38" s="165">
        <v>0.13866063443526855</v>
      </c>
      <c r="X38" s="165">
        <v>7.9373513430311959E-2</v>
      </c>
      <c r="Y38" s="165">
        <v>-2.2963115339450724E-2</v>
      </c>
      <c r="Z38" s="165">
        <v>-6.3998190861639159E-2</v>
      </c>
      <c r="AA38" s="166">
        <f t="shared" si="2"/>
        <v>1.3935009683003727</v>
      </c>
      <c r="AB38" s="165">
        <v>1.6055876426605664E-2</v>
      </c>
      <c r="AC38" s="165">
        <v>4.254107816080932E-2</v>
      </c>
      <c r="AD38" s="165">
        <v>1.2054681976849224E-2</v>
      </c>
      <c r="AE38" s="165">
        <v>6.6723018481980034E-3</v>
      </c>
      <c r="AF38" s="165">
        <v>-1.872043838375248E-2</v>
      </c>
      <c r="AG38" s="165">
        <v>4.3308168721978291E-3</v>
      </c>
      <c r="AH38" s="165">
        <v>2.2998221830164312E-2</v>
      </c>
      <c r="AI38" s="165">
        <v>4.1997298513933856E-3</v>
      </c>
      <c r="AJ38" s="166">
        <f t="shared" si="0"/>
        <v>2.542725067791423</v>
      </c>
    </row>
    <row r="39" spans="3:36" x14ac:dyDescent="0.2">
      <c r="C39" s="163">
        <v>44440</v>
      </c>
      <c r="D39" s="164">
        <v>421.19619558326639</v>
      </c>
      <c r="E39" s="165"/>
      <c r="F39" s="165"/>
      <c r="G39" s="165"/>
      <c r="H39" s="165"/>
      <c r="I39" s="165"/>
      <c r="J39" s="165"/>
      <c r="K39" s="165"/>
      <c r="L39" s="165"/>
      <c r="M39" s="165">
        <v>0.88152643779807249</v>
      </c>
      <c r="N39" s="166">
        <f t="shared" si="1"/>
        <v>0.88152643779807249</v>
      </c>
      <c r="O39" s="165">
        <v>0.77945672904616004</v>
      </c>
      <c r="P39" s="165">
        <v>0.45199209606630575</v>
      </c>
      <c r="Q39" s="165">
        <v>0.56966662070755092</v>
      </c>
      <c r="R39" s="165">
        <v>0.17408958099161964</v>
      </c>
      <c r="S39" s="165">
        <v>0.2994971720906392</v>
      </c>
      <c r="T39" s="165">
        <v>0.12971528113388331</v>
      </c>
      <c r="U39" s="165">
        <v>7.8494451215249228E-2</v>
      </c>
      <c r="V39" s="165">
        <v>0.17853777456861053</v>
      </c>
      <c r="W39" s="165">
        <v>0.18198670103896575</v>
      </c>
      <c r="X39" s="165">
        <v>8.3668323234576292E-2</v>
      </c>
      <c r="Y39" s="165">
        <v>-2.0303421843664182E-2</v>
      </c>
      <c r="Z39" s="165">
        <v>3.6376865182319307E-4</v>
      </c>
      <c r="AA39" s="166">
        <f t="shared" si="2"/>
        <v>2.9071650769017197</v>
      </c>
      <c r="AB39" s="165">
        <v>2.267201323320478E-3</v>
      </c>
      <c r="AC39" s="165">
        <v>3.7590650912136425E-2</v>
      </c>
      <c r="AD39" s="165">
        <v>2.2816942436918453E-2</v>
      </c>
      <c r="AE39" s="165">
        <v>-3.0058837843057518E-2</v>
      </c>
      <c r="AF39" s="165">
        <v>1.7347125397520813E-2</v>
      </c>
      <c r="AG39" s="165">
        <v>8.1657398069978626E-3</v>
      </c>
      <c r="AH39" s="165">
        <v>3.9106121355132473E-2</v>
      </c>
      <c r="AI39" s="165">
        <v>1.7983498738715298E-2</v>
      </c>
      <c r="AJ39" s="166">
        <f t="shared" si="0"/>
        <v>3.9039099568274764</v>
      </c>
    </row>
    <row r="40" spans="3:36" x14ac:dyDescent="0.2">
      <c r="C40" s="163">
        <v>44470</v>
      </c>
      <c r="D40" s="164">
        <v>424.24175451786834</v>
      </c>
      <c r="E40" s="165"/>
      <c r="F40" s="165"/>
      <c r="G40" s="165"/>
      <c r="H40" s="165"/>
      <c r="I40" s="165"/>
      <c r="J40" s="165"/>
      <c r="K40" s="165"/>
      <c r="L40" s="165"/>
      <c r="M40" s="165"/>
      <c r="N40" s="166"/>
      <c r="O40" s="165">
        <v>-1.5540895701235513E-2</v>
      </c>
      <c r="P40" s="165">
        <v>0.4118199164673797</v>
      </c>
      <c r="Q40" s="165">
        <v>0.76801843907338707</v>
      </c>
      <c r="R40" s="165">
        <v>0.18972764381311435</v>
      </c>
      <c r="S40" s="165">
        <v>0.15023326360352485</v>
      </c>
      <c r="T40" s="165">
        <v>0.10320243976417487</v>
      </c>
      <c r="U40" s="165">
        <v>7.85769831198877E-2</v>
      </c>
      <c r="V40" s="165">
        <v>0.14308184282089087</v>
      </c>
      <c r="W40" s="165">
        <v>0.13274298715134591</v>
      </c>
      <c r="X40" s="165">
        <v>4.3035563831040236E-2</v>
      </c>
      <c r="Y40" s="165">
        <v>6.932545092553255E-2</v>
      </c>
      <c r="Z40" s="165">
        <v>7.2457484785445558E-2</v>
      </c>
      <c r="AA40" s="166">
        <f t="shared" si="2"/>
        <v>2.1466811196544882</v>
      </c>
      <c r="AB40" s="165">
        <v>2.0195181449309985E-2</v>
      </c>
      <c r="AC40" s="165">
        <v>-3.3250773299869252E-2</v>
      </c>
      <c r="AD40" s="165">
        <v>2.3791862798304919E-2</v>
      </c>
      <c r="AE40" s="165">
        <v>-6.1624079552302646E-3</v>
      </c>
      <c r="AF40" s="165">
        <v>-2.6145320526779869E-2</v>
      </c>
      <c r="AG40" s="165">
        <v>4.3948300011436459E-2</v>
      </c>
      <c r="AH40" s="165">
        <v>4.9709633132067665E-2</v>
      </c>
      <c r="AI40" s="165">
        <v>1.6470738340956359E-2</v>
      </c>
      <c r="AJ40" s="166">
        <f t="shared" si="0"/>
        <v>2.2352383336046842</v>
      </c>
    </row>
    <row r="41" spans="3:36" x14ac:dyDescent="0.2">
      <c r="C41" s="163">
        <v>44501</v>
      </c>
      <c r="D41" s="164">
        <v>423.43465713761111</v>
      </c>
      <c r="E41" s="165"/>
      <c r="F41" s="165"/>
      <c r="G41" s="165"/>
      <c r="H41" s="165"/>
      <c r="I41" s="165"/>
      <c r="J41" s="165"/>
      <c r="K41" s="165"/>
      <c r="L41" s="165"/>
      <c r="M41" s="165"/>
      <c r="N41" s="166"/>
      <c r="O41" s="165"/>
      <c r="P41" s="165">
        <v>0.16602012079403039</v>
      </c>
      <c r="Q41" s="165">
        <v>0.82971160580490277</v>
      </c>
      <c r="R41" s="165">
        <v>0.22955458593617095</v>
      </c>
      <c r="S41" s="165">
        <v>0.1578049574559941</v>
      </c>
      <c r="T41" s="165">
        <v>4.7961933362330456E-2</v>
      </c>
      <c r="U41" s="165">
        <v>0.1379855511149799</v>
      </c>
      <c r="V41" s="165">
        <v>0.142389142916727</v>
      </c>
      <c r="W41" s="165">
        <v>0.11928588345932667</v>
      </c>
      <c r="X41" s="165">
        <v>0.12414764826201008</v>
      </c>
      <c r="Y41" s="165">
        <v>8.7827824177168168E-2</v>
      </c>
      <c r="Z41" s="165">
        <v>0.11152839654840818</v>
      </c>
      <c r="AA41" s="166">
        <f t="shared" si="2"/>
        <v>2.1542176498320487</v>
      </c>
      <c r="AB41" s="165">
        <v>-1.6424311458820284E-2</v>
      </c>
      <c r="AC41" s="165">
        <v>6.8529885599559748E-3</v>
      </c>
      <c r="AD41" s="165">
        <v>4.5158320140956221E-2</v>
      </c>
      <c r="AE41" s="165">
        <v>3.1544103489977715E-4</v>
      </c>
      <c r="AF41" s="165">
        <v>-3.3456468816893903E-2</v>
      </c>
      <c r="AG41" s="165">
        <v>8.4342730967250645E-3</v>
      </c>
      <c r="AH41" s="165">
        <v>1.9816462030007642E-2</v>
      </c>
      <c r="AI41" s="165">
        <v>8.188170513562909E-3</v>
      </c>
      <c r="AJ41" s="166">
        <f t="shared" si="0"/>
        <v>2.1931025249324421</v>
      </c>
    </row>
    <row r="42" spans="3:36" ht="15" thickBot="1" x14ac:dyDescent="0.25">
      <c r="C42" s="163">
        <v>44531</v>
      </c>
      <c r="D42" s="164">
        <v>427.57107874480903</v>
      </c>
      <c r="E42" s="165"/>
      <c r="F42" s="165"/>
      <c r="G42" s="165"/>
      <c r="H42" s="165"/>
      <c r="I42" s="165"/>
      <c r="J42" s="165"/>
      <c r="K42" s="165"/>
      <c r="L42" s="165"/>
      <c r="M42" s="165"/>
      <c r="N42" s="166"/>
      <c r="O42" s="165"/>
      <c r="P42" s="165"/>
      <c r="Q42" s="165">
        <v>1.4761322997914021</v>
      </c>
      <c r="R42" s="165">
        <v>0.45049724927980606</v>
      </c>
      <c r="S42" s="165">
        <v>0.57849277980642455</v>
      </c>
      <c r="T42" s="165">
        <v>0.23888086478962123</v>
      </c>
      <c r="U42" s="165">
        <v>0.2211050626893325</v>
      </c>
      <c r="V42" s="165">
        <v>0.19651472956604721</v>
      </c>
      <c r="W42" s="165">
        <v>0.27671179034558691</v>
      </c>
      <c r="X42" s="165">
        <v>0.18988486733906029</v>
      </c>
      <c r="Y42" s="165">
        <v>0.12120833092728844</v>
      </c>
      <c r="Z42" s="165">
        <v>0.14516290398427145</v>
      </c>
      <c r="AA42" s="166">
        <f t="shared" si="2"/>
        <v>3.8945908785188408</v>
      </c>
      <c r="AB42" s="165">
        <v>3.7285714086181088E-2</v>
      </c>
      <c r="AC42" s="165">
        <v>4.5537491657114515E-2</v>
      </c>
      <c r="AD42" s="165">
        <v>4.2650897148462263E-2</v>
      </c>
      <c r="AE42" s="165">
        <v>1.2979285212963987E-2</v>
      </c>
      <c r="AF42" s="165">
        <v>3.398440792659585E-2</v>
      </c>
      <c r="AG42" s="165">
        <v>3.905934064084704E-2</v>
      </c>
      <c r="AH42" s="165">
        <v>3.0106315425996399E-2</v>
      </c>
      <c r="AI42" s="165">
        <v>2.4183156089634394E-3</v>
      </c>
      <c r="AJ42" s="166">
        <f t="shared" si="0"/>
        <v>4.1386126462259654</v>
      </c>
    </row>
    <row r="43" spans="3:36" s="157" customFormat="1" ht="15.75" thickBot="1" x14ac:dyDescent="0.3">
      <c r="C43" s="189" t="s">
        <v>79</v>
      </c>
      <c r="D43" s="190"/>
      <c r="E43" s="167">
        <f t="shared" ref="E43:AI43" si="3">SUM(E31:E42)</f>
        <v>0.43147163076361039</v>
      </c>
      <c r="F43" s="167">
        <f t="shared" si="3"/>
        <v>5.2244971821328363</v>
      </c>
      <c r="G43" s="167">
        <f t="shared" si="3"/>
        <v>1.9438500189291403</v>
      </c>
      <c r="H43" s="167">
        <f t="shared" si="3"/>
        <v>-1.918726978992936</v>
      </c>
      <c r="I43" s="167">
        <f t="shared" si="3"/>
        <v>0.58210628199014991</v>
      </c>
      <c r="J43" s="167">
        <f t="shared" si="3"/>
        <v>1.0954712173466987</v>
      </c>
      <c r="K43" s="167">
        <f t="shared" si="3"/>
        <v>-0.20935559765632661</v>
      </c>
      <c r="L43" s="167">
        <f t="shared" si="3"/>
        <v>2.2981326355707665</v>
      </c>
      <c r="M43" s="167">
        <f t="shared" si="3"/>
        <v>2.7719734964187523</v>
      </c>
      <c r="N43" s="168">
        <f>SUM(N31:N42)</f>
        <v>12.219419886502692</v>
      </c>
      <c r="O43" s="167">
        <f t="shared" si="3"/>
        <v>1.4912965756371932</v>
      </c>
      <c r="P43" s="167">
        <f t="shared" si="3"/>
        <v>2.0005467165898949</v>
      </c>
      <c r="Q43" s="167">
        <f t="shared" si="3"/>
        <v>5.5456641325832265</v>
      </c>
      <c r="R43" s="167">
        <f t="shared" si="3"/>
        <v>1.2561971142652624</v>
      </c>
      <c r="S43" s="167">
        <f t="shared" si="3"/>
        <v>2.0080595836037674</v>
      </c>
      <c r="T43" s="167">
        <f t="shared" si="3"/>
        <v>1.2959294861593094</v>
      </c>
      <c r="U43" s="167">
        <f t="shared" si="3"/>
        <v>0.67972145431514264</v>
      </c>
      <c r="V43" s="167">
        <f t="shared" si="3"/>
        <v>0.94317541807947691</v>
      </c>
      <c r="W43" s="167">
        <f t="shared" si="3"/>
        <v>0.87260131453615486</v>
      </c>
      <c r="X43" s="167">
        <f t="shared" si="3"/>
        <v>0.45025174194580586</v>
      </c>
      <c r="Y43" s="167">
        <f t="shared" si="3"/>
        <v>0.35924763600297638</v>
      </c>
      <c r="Z43" s="167">
        <f t="shared" si="3"/>
        <v>0.26272879466512222</v>
      </c>
      <c r="AA43" s="168">
        <f>SUM(AA31:AA42)</f>
        <v>17.165419968383333</v>
      </c>
      <c r="AB43" s="167">
        <f t="shared" si="3"/>
        <v>4.0428755359073421E-2</v>
      </c>
      <c r="AC43" s="167">
        <f t="shared" si="3"/>
        <v>0.23291727513861815</v>
      </c>
      <c r="AD43" s="167">
        <f t="shared" si="3"/>
        <v>-0.10466426150526331</v>
      </c>
      <c r="AE43" s="167">
        <f t="shared" si="3"/>
        <v>-8.8848709413582583E-3</v>
      </c>
      <c r="AF43" s="167">
        <f t="shared" si="3"/>
        <v>-0.18761156770790421</v>
      </c>
      <c r="AG43" s="167">
        <f t="shared" si="3"/>
        <v>-5.2678201777780487E-2</v>
      </c>
      <c r="AH43" s="167">
        <f t="shared" si="3"/>
        <v>0.20897986824917325</v>
      </c>
      <c r="AI43" s="167">
        <f t="shared" si="3"/>
        <v>-2.742062646410659E-2</v>
      </c>
      <c r="AJ43" s="168">
        <f t="shared" si="0"/>
        <v>29.485906225236477</v>
      </c>
    </row>
    <row r="44" spans="3:36" x14ac:dyDescent="0.2">
      <c r="C44" s="163">
        <v>44562</v>
      </c>
      <c r="D44" s="164">
        <v>478.19876147709221</v>
      </c>
      <c r="E44" s="165"/>
      <c r="F44" s="165"/>
      <c r="G44" s="165"/>
      <c r="H44" s="165"/>
      <c r="I44" s="165"/>
      <c r="J44" s="165"/>
      <c r="K44" s="165"/>
      <c r="L44" s="165"/>
      <c r="M44" s="165"/>
      <c r="N44" s="166"/>
      <c r="O44" s="165"/>
      <c r="P44" s="165"/>
      <c r="Q44" s="165"/>
      <c r="R44" s="165">
        <v>1.4206359261946773</v>
      </c>
      <c r="S44" s="165">
        <v>1.684233503239625</v>
      </c>
      <c r="T44" s="165">
        <v>0.43736266181520023</v>
      </c>
      <c r="U44" s="165">
        <v>0.31894979175933713</v>
      </c>
      <c r="V44" s="165">
        <v>0.60523290617049952</v>
      </c>
      <c r="W44" s="165">
        <v>1.0271898648607021</v>
      </c>
      <c r="X44" s="165">
        <v>0.17351103806498713</v>
      </c>
      <c r="Y44" s="165">
        <v>8.7983179937964451E-2</v>
      </c>
      <c r="Z44" s="165">
        <v>0.16916579931631759</v>
      </c>
      <c r="AA44" s="166">
        <f>SUM(R44:Z44)</f>
        <v>5.9242646713593103</v>
      </c>
      <c r="AB44" s="165">
        <v>0.23702237503187007</v>
      </c>
      <c r="AC44" s="165">
        <v>0.18533456620804145</v>
      </c>
      <c r="AD44" s="165">
        <v>0.31360507861313636</v>
      </c>
      <c r="AE44" s="165">
        <v>0.10040908889641287</v>
      </c>
      <c r="AF44" s="165">
        <v>2.2111431659425307E-2</v>
      </c>
      <c r="AG44" s="165">
        <v>5.9582641139570569E-2</v>
      </c>
      <c r="AH44" s="165">
        <v>0.15354057969659607</v>
      </c>
      <c r="AI44" s="165">
        <v>0.11867097037423946</v>
      </c>
      <c r="AJ44" s="166">
        <f t="shared" si="0"/>
        <v>7.1145414029786025</v>
      </c>
    </row>
    <row r="45" spans="3:36" x14ac:dyDescent="0.2">
      <c r="C45" s="163">
        <v>44593</v>
      </c>
      <c r="D45" s="164">
        <v>397.07740198875302</v>
      </c>
      <c r="E45" s="165"/>
      <c r="F45" s="165"/>
      <c r="G45" s="165"/>
      <c r="H45" s="165"/>
      <c r="I45" s="165"/>
      <c r="J45" s="165"/>
      <c r="K45" s="165"/>
      <c r="L45" s="165"/>
      <c r="M45" s="165"/>
      <c r="N45" s="166"/>
      <c r="O45" s="165"/>
      <c r="P45" s="165"/>
      <c r="Q45" s="165"/>
      <c r="R45" s="165"/>
      <c r="S45" s="165">
        <v>1.813514437424999</v>
      </c>
      <c r="T45" s="165">
        <v>0.42905662296254832</v>
      </c>
      <c r="U45" s="165">
        <v>0.17984620789661676</v>
      </c>
      <c r="V45" s="165">
        <v>0.38706519325290856</v>
      </c>
      <c r="W45" s="165">
        <v>0.80970880446420779</v>
      </c>
      <c r="X45" s="165">
        <v>0.12362370154909286</v>
      </c>
      <c r="Y45" s="165">
        <v>0.14948150172682517</v>
      </c>
      <c r="Z45" s="165">
        <v>0.13105048879538117</v>
      </c>
      <c r="AA45" s="166">
        <f t="shared" ref="AA45:AA52" si="4">SUM(R45:Z45)</f>
        <v>4.0233469580725796</v>
      </c>
      <c r="AB45" s="165">
        <v>0.1886078074584816</v>
      </c>
      <c r="AC45" s="165">
        <v>0.1305838598665332</v>
      </c>
      <c r="AD45" s="165">
        <v>0.1895299671984958</v>
      </c>
      <c r="AE45" s="165">
        <v>9.3487504146366973E-2</v>
      </c>
      <c r="AF45" s="165">
        <v>8.0437273665324938E-2</v>
      </c>
      <c r="AG45" s="165">
        <v>1.8987840839258752E-2</v>
      </c>
      <c r="AH45" s="165">
        <v>5.6041330812547585E-2</v>
      </c>
      <c r="AI45" s="165">
        <v>2.9955097442950773E-2</v>
      </c>
      <c r="AJ45" s="166">
        <f t="shared" si="0"/>
        <v>4.8109776395025392</v>
      </c>
    </row>
    <row r="46" spans="3:36" x14ac:dyDescent="0.2">
      <c r="C46" s="163">
        <v>44621</v>
      </c>
      <c r="D46" s="164">
        <v>457.66042682481287</v>
      </c>
      <c r="E46" s="165"/>
      <c r="F46" s="165"/>
      <c r="G46" s="165"/>
      <c r="H46" s="165"/>
      <c r="I46" s="165"/>
      <c r="J46" s="165"/>
      <c r="K46" s="165"/>
      <c r="L46" s="165"/>
      <c r="M46" s="165"/>
      <c r="N46" s="166"/>
      <c r="O46" s="165"/>
      <c r="P46" s="165"/>
      <c r="Q46" s="165"/>
      <c r="R46" s="165"/>
      <c r="S46" s="165"/>
      <c r="T46" s="165">
        <v>0.88741308245602113</v>
      </c>
      <c r="U46" s="165">
        <v>0.2778548811322139</v>
      </c>
      <c r="V46" s="165">
        <v>0.65010950474885476</v>
      </c>
      <c r="W46" s="165">
        <v>1.2952514606237742</v>
      </c>
      <c r="X46" s="165">
        <v>0.16426243608685809</v>
      </c>
      <c r="Y46" s="165">
        <v>0.65741398099578419</v>
      </c>
      <c r="Z46" s="165">
        <v>0.22529087966199768</v>
      </c>
      <c r="AA46" s="166">
        <f t="shared" si="4"/>
        <v>4.1575962257055039</v>
      </c>
      <c r="AB46" s="165">
        <v>0.36470340625260178</v>
      </c>
      <c r="AC46" s="165">
        <v>0.2897520090655803</v>
      </c>
      <c r="AD46" s="165">
        <v>0.30150583134013687</v>
      </c>
      <c r="AE46" s="165">
        <v>0.11596718538720552</v>
      </c>
      <c r="AF46" s="165">
        <v>7.6952726268586957E-2</v>
      </c>
      <c r="AG46" s="165">
        <v>5.0512281167527817E-2</v>
      </c>
      <c r="AH46" s="165">
        <v>0.11694733576149474</v>
      </c>
      <c r="AI46" s="165">
        <v>3.6602193733074273E-2</v>
      </c>
      <c r="AJ46" s="166">
        <f t="shared" si="0"/>
        <v>5.5105391946817122</v>
      </c>
    </row>
    <row r="47" spans="3:36" x14ac:dyDescent="0.2">
      <c r="C47" s="163">
        <v>44652</v>
      </c>
      <c r="D47" s="164">
        <v>416.95341731130947</v>
      </c>
      <c r="E47" s="165"/>
      <c r="F47" s="165"/>
      <c r="G47" s="165"/>
      <c r="H47" s="165"/>
      <c r="I47" s="165"/>
      <c r="J47" s="165"/>
      <c r="K47" s="165"/>
      <c r="L47" s="165"/>
      <c r="M47" s="165"/>
      <c r="N47" s="166"/>
      <c r="O47" s="165"/>
      <c r="P47" s="165"/>
      <c r="Q47" s="165"/>
      <c r="R47" s="165"/>
      <c r="S47" s="165"/>
      <c r="T47" s="165"/>
      <c r="U47" s="165">
        <v>0.44721453420430635</v>
      </c>
      <c r="V47" s="165">
        <v>0.97667714939751704</v>
      </c>
      <c r="W47" s="165">
        <v>1.1541190754447257</v>
      </c>
      <c r="X47" s="165">
        <v>0.16504131082803042</v>
      </c>
      <c r="Y47" s="165">
        <v>0.52140836492043263</v>
      </c>
      <c r="Z47" s="165">
        <v>0.23107878590002429</v>
      </c>
      <c r="AA47" s="166">
        <f t="shared" si="4"/>
        <v>3.4955392206950364</v>
      </c>
      <c r="AB47" s="165">
        <v>0.32340607431461876</v>
      </c>
      <c r="AC47" s="165">
        <v>0.24845071292673993</v>
      </c>
      <c r="AD47" s="165">
        <v>0.23856325386736899</v>
      </c>
      <c r="AE47" s="165">
        <v>0.13868796050627452</v>
      </c>
      <c r="AF47" s="165">
        <v>1.7831761369393462E-2</v>
      </c>
      <c r="AG47" s="165">
        <v>6.0320875011143471E-2</v>
      </c>
      <c r="AH47" s="165">
        <v>6.3235915078564631E-2</v>
      </c>
      <c r="AI47" s="165">
        <v>7.5334388494241011E-2</v>
      </c>
      <c r="AJ47" s="166">
        <f t="shared" si="0"/>
        <v>4.6613701622633812</v>
      </c>
    </row>
    <row r="48" spans="3:36" x14ac:dyDescent="0.2">
      <c r="C48" s="163">
        <v>44682</v>
      </c>
      <c r="D48" s="164">
        <v>424.82968189567652</v>
      </c>
      <c r="E48" s="165"/>
      <c r="F48" s="165"/>
      <c r="G48" s="165"/>
      <c r="H48" s="165"/>
      <c r="I48" s="165"/>
      <c r="J48" s="165"/>
      <c r="K48" s="165"/>
      <c r="L48" s="165"/>
      <c r="M48" s="165"/>
      <c r="N48" s="166"/>
      <c r="O48" s="165"/>
      <c r="P48" s="165"/>
      <c r="Q48" s="165"/>
      <c r="R48" s="165"/>
      <c r="S48" s="165"/>
      <c r="T48" s="165"/>
      <c r="U48" s="165"/>
      <c r="V48" s="165">
        <v>1.4717162943145468</v>
      </c>
      <c r="W48" s="165">
        <v>1.3762436577206358</v>
      </c>
      <c r="X48" s="165">
        <v>-0.13485631758129557</v>
      </c>
      <c r="Y48" s="165">
        <v>0.15688596434756619</v>
      </c>
      <c r="Z48" s="165">
        <v>0.19744429120720497</v>
      </c>
      <c r="AA48" s="166">
        <f t="shared" si="4"/>
        <v>3.0674338900086582</v>
      </c>
      <c r="AB48" s="165">
        <v>0.2351643274571984</v>
      </c>
      <c r="AC48" s="165">
        <v>7.1606273444615454E-2</v>
      </c>
      <c r="AD48" s="165">
        <v>0.22707792452467856</v>
      </c>
      <c r="AE48" s="165">
        <v>0.20917383827810454</v>
      </c>
      <c r="AF48" s="165">
        <v>7.3212947913077642E-2</v>
      </c>
      <c r="AG48" s="165">
        <v>0.14806672269713772</v>
      </c>
      <c r="AH48" s="165">
        <v>9.0966337281656706E-2</v>
      </c>
      <c r="AI48" s="165">
        <v>5.2510224089132862E-3</v>
      </c>
      <c r="AJ48" s="166">
        <f t="shared" si="0"/>
        <v>4.1279532840140405</v>
      </c>
    </row>
    <row r="49" spans="3:36" x14ac:dyDescent="0.2">
      <c r="C49" s="163">
        <v>44713</v>
      </c>
      <c r="D49" s="164">
        <v>425.72672904521392</v>
      </c>
      <c r="E49" s="165"/>
      <c r="F49" s="165"/>
      <c r="G49" s="165"/>
      <c r="H49" s="165"/>
      <c r="I49" s="165"/>
      <c r="J49" s="165"/>
      <c r="K49" s="165"/>
      <c r="L49" s="165"/>
      <c r="M49" s="165"/>
      <c r="N49" s="166"/>
      <c r="O49" s="165"/>
      <c r="P49" s="165"/>
      <c r="Q49" s="165"/>
      <c r="R49" s="165"/>
      <c r="S49" s="165"/>
      <c r="T49" s="165"/>
      <c r="U49" s="165"/>
      <c r="V49" s="165"/>
      <c r="W49" s="165">
        <v>1.4554704988137814</v>
      </c>
      <c r="X49" s="165">
        <v>-7.7235165205138401E-2</v>
      </c>
      <c r="Y49" s="165">
        <v>0.16398710800928029</v>
      </c>
      <c r="Z49" s="165">
        <v>0.17601069838070771</v>
      </c>
      <c r="AA49" s="166">
        <f t="shared" si="4"/>
        <v>1.718233139998631</v>
      </c>
      <c r="AB49" s="165">
        <v>0.34353211346581247</v>
      </c>
      <c r="AC49" s="165">
        <v>1.7772418149320401E-2</v>
      </c>
      <c r="AD49" s="165">
        <v>0.17925866742126573</v>
      </c>
      <c r="AE49" s="165">
        <v>4.7764011772187587E-2</v>
      </c>
      <c r="AF49" s="165">
        <v>7.866915568956756E-2</v>
      </c>
      <c r="AG49" s="165">
        <v>0.18879119828926605</v>
      </c>
      <c r="AH49" s="165">
        <v>7.3889383572691258E-2</v>
      </c>
      <c r="AI49" s="165">
        <v>5.5157137857747784E-2</v>
      </c>
      <c r="AJ49" s="166">
        <f t="shared" si="0"/>
        <v>2.7030672262164899</v>
      </c>
    </row>
    <row r="50" spans="3:36" x14ac:dyDescent="0.2">
      <c r="C50" s="163">
        <v>44743</v>
      </c>
      <c r="D50" s="164">
        <v>409.27213793989142</v>
      </c>
      <c r="E50" s="165"/>
      <c r="F50" s="165"/>
      <c r="G50" s="165"/>
      <c r="H50" s="165"/>
      <c r="I50" s="165"/>
      <c r="J50" s="165"/>
      <c r="K50" s="165"/>
      <c r="L50" s="165"/>
      <c r="M50" s="165"/>
      <c r="N50" s="166"/>
      <c r="O50" s="165"/>
      <c r="P50" s="165"/>
      <c r="Q50" s="165"/>
      <c r="R50" s="165"/>
      <c r="S50" s="165"/>
      <c r="T50" s="165"/>
      <c r="U50" s="165"/>
      <c r="V50" s="165"/>
      <c r="W50" s="165"/>
      <c r="X50" s="165">
        <v>2.5244295227309976E-2</v>
      </c>
      <c r="Y50" s="165">
        <v>-5.3020795481415917E-2</v>
      </c>
      <c r="Z50" s="165">
        <v>0.12505724726810286</v>
      </c>
      <c r="AA50" s="166">
        <f t="shared" si="4"/>
        <v>9.7280747013996915E-2</v>
      </c>
      <c r="AB50" s="165">
        <v>0.29256918671507037</v>
      </c>
      <c r="AC50" s="165">
        <v>0.15557065461604225</v>
      </c>
      <c r="AD50" s="165">
        <v>0.22540712489063708</v>
      </c>
      <c r="AE50" s="165">
        <v>4.262070335869339E-2</v>
      </c>
      <c r="AF50" s="165">
        <v>7.5931260537913658E-3</v>
      </c>
      <c r="AG50" s="165">
        <v>0.16957118746029209</v>
      </c>
      <c r="AH50" s="165">
        <v>9.0300038003590544E-2</v>
      </c>
      <c r="AI50" s="165">
        <v>3.6663105489822101E-2</v>
      </c>
      <c r="AJ50" s="166">
        <f t="shared" si="0"/>
        <v>1.1175758736019361</v>
      </c>
    </row>
    <row r="51" spans="3:36" x14ac:dyDescent="0.2">
      <c r="C51" s="163">
        <v>44774</v>
      </c>
      <c r="D51" s="164">
        <v>380.95671312844439</v>
      </c>
      <c r="E51" s="165"/>
      <c r="F51" s="165"/>
      <c r="G51" s="165"/>
      <c r="H51" s="165"/>
      <c r="I51" s="165"/>
      <c r="J51" s="165"/>
      <c r="K51" s="165"/>
      <c r="L51" s="165"/>
      <c r="M51" s="165"/>
      <c r="N51" s="166"/>
      <c r="O51" s="165"/>
      <c r="P51" s="165"/>
      <c r="Q51" s="165"/>
      <c r="R51" s="165"/>
      <c r="S51" s="165"/>
      <c r="T51" s="165"/>
      <c r="U51" s="165"/>
      <c r="V51" s="165"/>
      <c r="W51" s="165"/>
      <c r="X51" s="165"/>
      <c r="Y51" s="165">
        <v>0.15161246556237984</v>
      </c>
      <c r="Z51" s="165">
        <v>-0.17157445829809603</v>
      </c>
      <c r="AA51" s="166">
        <f t="shared" si="4"/>
        <v>-1.9961992735716194E-2</v>
      </c>
      <c r="AB51" s="165">
        <v>0.28050874920143087</v>
      </c>
      <c r="AC51" s="165">
        <v>0.14468526089143552</v>
      </c>
      <c r="AD51" s="165">
        <v>9.553686450630039E-2</v>
      </c>
      <c r="AE51" s="165">
        <v>6.6075332048853852E-3</v>
      </c>
      <c r="AF51" s="165">
        <v>2.6906705494411653E-4</v>
      </c>
      <c r="AG51" s="165">
        <v>5.8026849432280869E-2</v>
      </c>
      <c r="AH51" s="165">
        <v>0.23279755595899587</v>
      </c>
      <c r="AI51" s="165">
        <v>7.6798856066602639E-2</v>
      </c>
      <c r="AJ51" s="166">
        <f t="shared" si="0"/>
        <v>0.87526874358115947</v>
      </c>
    </row>
    <row r="52" spans="3:36" x14ac:dyDescent="0.2">
      <c r="C52" s="163">
        <v>44805</v>
      </c>
      <c r="D52" s="164">
        <v>425.09175656152632</v>
      </c>
      <c r="E52" s="165"/>
      <c r="F52" s="165"/>
      <c r="G52" s="165"/>
      <c r="H52" s="165"/>
      <c r="I52" s="165"/>
      <c r="J52" s="165"/>
      <c r="K52" s="165"/>
      <c r="L52" s="165"/>
      <c r="M52" s="165"/>
      <c r="N52" s="166"/>
      <c r="O52" s="165"/>
      <c r="P52" s="165"/>
      <c r="Q52" s="165"/>
      <c r="R52" s="165"/>
      <c r="S52" s="165"/>
      <c r="T52" s="165"/>
      <c r="U52" s="165"/>
      <c r="V52" s="165"/>
      <c r="W52" s="165"/>
      <c r="X52" s="165"/>
      <c r="Y52" s="165"/>
      <c r="Z52" s="165">
        <v>-0.39731724911501942</v>
      </c>
      <c r="AA52" s="166">
        <f t="shared" si="4"/>
        <v>-0.39731724911501942</v>
      </c>
      <c r="AB52" s="165">
        <v>4.7807467696713957E-2</v>
      </c>
      <c r="AC52" s="165">
        <v>1.6167766009800744E-2</v>
      </c>
      <c r="AD52" s="165">
        <v>0.10796798164886923</v>
      </c>
      <c r="AE52" s="165">
        <v>-2.5620016905918419E-3</v>
      </c>
      <c r="AF52" s="165">
        <v>-7.4020286568895699E-2</v>
      </c>
      <c r="AG52" s="165">
        <v>6.8974400492720633E-2</v>
      </c>
      <c r="AH52" s="165">
        <v>0.23003216822581862</v>
      </c>
      <c r="AI52" s="165">
        <v>0.13156032371472293</v>
      </c>
      <c r="AJ52" s="166">
        <f t="shared" si="0"/>
        <v>0.12861057041413915</v>
      </c>
    </row>
    <row r="53" spans="3:36" x14ac:dyDescent="0.2">
      <c r="C53" s="163">
        <v>44835</v>
      </c>
      <c r="D53" s="164">
        <v>431.69773747737884</v>
      </c>
      <c r="E53" s="165"/>
      <c r="F53" s="165"/>
      <c r="G53" s="165"/>
      <c r="H53" s="165"/>
      <c r="I53" s="165"/>
      <c r="J53" s="165"/>
      <c r="K53" s="165"/>
      <c r="L53" s="165"/>
      <c r="M53" s="165"/>
      <c r="N53" s="166"/>
      <c r="O53" s="165"/>
      <c r="P53" s="165"/>
      <c r="Q53" s="165"/>
      <c r="R53" s="165"/>
      <c r="S53" s="165"/>
      <c r="T53" s="165"/>
      <c r="U53" s="165"/>
      <c r="V53" s="165"/>
      <c r="W53" s="165"/>
      <c r="X53" s="165"/>
      <c r="Y53" s="165"/>
      <c r="Z53" s="165"/>
      <c r="AA53" s="166"/>
      <c r="AB53" s="165">
        <v>0.84896095287371054</v>
      </c>
      <c r="AC53" s="165">
        <v>-0.21926738336310336</v>
      </c>
      <c r="AD53" s="165">
        <v>0.10699518245388617</v>
      </c>
      <c r="AE53" s="165">
        <v>8.933800603756481E-3</v>
      </c>
      <c r="AF53" s="165">
        <v>7.3336653557134923E-2</v>
      </c>
      <c r="AG53" s="165">
        <v>8.1831806495756609E-2</v>
      </c>
      <c r="AH53" s="165">
        <v>0.17320910539660872</v>
      </c>
      <c r="AI53" s="165">
        <v>6.8848587690808927E-2</v>
      </c>
      <c r="AJ53" s="166">
        <f t="shared" si="0"/>
        <v>1.142848705708559</v>
      </c>
    </row>
    <row r="54" spans="3:36" x14ac:dyDescent="0.2">
      <c r="C54" s="163">
        <v>44866</v>
      </c>
      <c r="D54" s="164">
        <v>427.90160371903295</v>
      </c>
      <c r="E54" s="165"/>
      <c r="F54" s="165"/>
      <c r="G54" s="165"/>
      <c r="H54" s="165"/>
      <c r="I54" s="165"/>
      <c r="J54" s="165"/>
      <c r="K54" s="165"/>
      <c r="L54" s="165"/>
      <c r="M54" s="165"/>
      <c r="N54" s="166"/>
      <c r="O54" s="165"/>
      <c r="P54" s="165"/>
      <c r="Q54" s="165"/>
      <c r="R54" s="165"/>
      <c r="S54" s="165"/>
      <c r="T54" s="165"/>
      <c r="U54" s="165"/>
      <c r="V54" s="165"/>
      <c r="W54" s="165"/>
      <c r="X54" s="165"/>
      <c r="Y54" s="165"/>
      <c r="Z54" s="165"/>
      <c r="AA54" s="166"/>
      <c r="AB54" s="165"/>
      <c r="AC54" s="165">
        <v>-0.82327098607930793</v>
      </c>
      <c r="AD54" s="165">
        <v>0.18863228967848045</v>
      </c>
      <c r="AE54" s="165">
        <v>-0.16056077115467815</v>
      </c>
      <c r="AF54" s="165">
        <v>-2.493415699734669E-2</v>
      </c>
      <c r="AG54" s="165">
        <v>0.20209655551985861</v>
      </c>
      <c r="AH54" s="165">
        <v>0.13441439510177133</v>
      </c>
      <c r="AI54" s="165">
        <v>-9.9443035637136745E-3</v>
      </c>
      <c r="AJ54" s="166">
        <f t="shared" si="0"/>
        <v>-0.49356697749493605</v>
      </c>
    </row>
    <row r="55" spans="3:36" ht="15" thickBot="1" x14ac:dyDescent="0.25">
      <c r="C55" s="163">
        <v>44896</v>
      </c>
      <c r="D55" s="164">
        <v>412.75227960030998</v>
      </c>
      <c r="E55" s="165"/>
      <c r="F55" s="165"/>
      <c r="G55" s="165"/>
      <c r="H55" s="165"/>
      <c r="I55" s="165"/>
      <c r="J55" s="165"/>
      <c r="K55" s="165"/>
      <c r="L55" s="165"/>
      <c r="M55" s="165"/>
      <c r="N55" s="166"/>
      <c r="O55" s="165"/>
      <c r="P55" s="165"/>
      <c r="Q55" s="165"/>
      <c r="R55" s="165"/>
      <c r="S55" s="165"/>
      <c r="T55" s="165"/>
      <c r="U55" s="165"/>
      <c r="V55" s="165"/>
      <c r="W55" s="165"/>
      <c r="X55" s="165"/>
      <c r="Y55" s="165"/>
      <c r="Z55" s="165"/>
      <c r="AA55" s="166"/>
      <c r="AB55" s="165"/>
      <c r="AC55" s="165"/>
      <c r="AD55" s="165">
        <v>-0.82404501243274808</v>
      </c>
      <c r="AE55" s="165">
        <v>-0.45374939939370051</v>
      </c>
      <c r="AF55" s="165">
        <v>-0.20522448913231983</v>
      </c>
      <c r="AG55" s="165">
        <v>0.19545626064876842</v>
      </c>
      <c r="AH55" s="165">
        <v>0.12912714805150927</v>
      </c>
      <c r="AI55" s="165">
        <v>8.7817888150993895E-3</v>
      </c>
      <c r="AJ55" s="166">
        <f t="shared" si="0"/>
        <v>-1.1496537034433914</v>
      </c>
    </row>
    <row r="56" spans="3:36" s="157" customFormat="1" ht="15.75" thickBot="1" x14ac:dyDescent="0.3">
      <c r="C56" s="189" t="s">
        <v>80</v>
      </c>
      <c r="D56" s="190"/>
      <c r="E56" s="167"/>
      <c r="F56" s="167"/>
      <c r="G56" s="167"/>
      <c r="H56" s="167"/>
      <c r="I56" s="167"/>
      <c r="J56" s="167"/>
      <c r="K56" s="167"/>
      <c r="L56" s="167"/>
      <c r="M56" s="167"/>
      <c r="N56" s="168"/>
      <c r="O56" s="167"/>
      <c r="P56" s="167"/>
      <c r="Q56" s="167"/>
      <c r="R56" s="167">
        <f t="shared" ref="R56:AI56" si="5">SUM(R44:R55)</f>
        <v>1.4206359261946773</v>
      </c>
      <c r="S56" s="167">
        <f t="shared" si="5"/>
        <v>3.4977479406646239</v>
      </c>
      <c r="T56" s="167">
        <f t="shared" si="5"/>
        <v>1.7538323672337697</v>
      </c>
      <c r="U56" s="167">
        <f t="shared" si="5"/>
        <v>1.2238654149924741</v>
      </c>
      <c r="V56" s="167">
        <f t="shared" si="5"/>
        <v>4.0908010478843266</v>
      </c>
      <c r="W56" s="167">
        <f t="shared" si="5"/>
        <v>7.117983361927827</v>
      </c>
      <c r="X56" s="167">
        <f t="shared" si="5"/>
        <v>0.4395912989698445</v>
      </c>
      <c r="Y56" s="167">
        <f t="shared" si="5"/>
        <v>1.8357517700188168</v>
      </c>
      <c r="Z56" s="167">
        <f t="shared" si="5"/>
        <v>0.6862064831166208</v>
      </c>
      <c r="AA56" s="168">
        <f>SUM(AA44:AA55)</f>
        <v>22.066415611002981</v>
      </c>
      <c r="AB56" s="167">
        <f t="shared" si="5"/>
        <v>3.1622824604675088</v>
      </c>
      <c r="AC56" s="167">
        <f t="shared" si="5"/>
        <v>0.21738515173569795</v>
      </c>
      <c r="AD56" s="167">
        <f t="shared" si="5"/>
        <v>1.3500351537105075</v>
      </c>
      <c r="AE56" s="167">
        <f t="shared" si="5"/>
        <v>0.14677945391491676</v>
      </c>
      <c r="AF56" s="167">
        <f t="shared" si="5"/>
        <v>0.12623521053268405</v>
      </c>
      <c r="AG56" s="167">
        <f t="shared" si="5"/>
        <v>1.3022186191935816</v>
      </c>
      <c r="AH56" s="167">
        <f t="shared" si="5"/>
        <v>1.5445012929418453</v>
      </c>
      <c r="AI56" s="167">
        <f t="shared" si="5"/>
        <v>0.6336791685245089</v>
      </c>
      <c r="AJ56" s="168">
        <f t="shared" si="0"/>
        <v>30.549532122024232</v>
      </c>
    </row>
    <row r="57" spans="3:36" x14ac:dyDescent="0.2">
      <c r="C57" s="163">
        <v>44927</v>
      </c>
      <c r="D57" s="164">
        <v>457.90353666793322</v>
      </c>
      <c r="E57" s="165"/>
      <c r="F57" s="165"/>
      <c r="G57" s="165"/>
      <c r="H57" s="165"/>
      <c r="I57" s="165"/>
      <c r="J57" s="165"/>
      <c r="K57" s="165"/>
      <c r="L57" s="165"/>
      <c r="M57" s="165"/>
      <c r="N57" s="166"/>
      <c r="O57" s="165"/>
      <c r="P57" s="165"/>
      <c r="Q57" s="165"/>
      <c r="R57" s="165"/>
      <c r="S57" s="165"/>
      <c r="T57" s="165"/>
      <c r="U57" s="165"/>
      <c r="V57" s="165"/>
      <c r="W57" s="165"/>
      <c r="X57" s="165"/>
      <c r="Y57" s="165"/>
      <c r="Z57" s="165"/>
      <c r="AA57" s="166"/>
      <c r="AB57" s="165"/>
      <c r="AC57" s="165"/>
      <c r="AD57" s="165"/>
      <c r="AE57" s="165">
        <v>-1.5217419104387204</v>
      </c>
      <c r="AF57" s="165">
        <v>-1.1736954873363743</v>
      </c>
      <c r="AG57" s="165">
        <v>0.48523078984186441</v>
      </c>
      <c r="AH57" s="165">
        <v>0.40627277077874169</v>
      </c>
      <c r="AI57" s="165">
        <v>0.19998937158015906</v>
      </c>
      <c r="AJ57" s="166">
        <f t="shared" si="0"/>
        <v>-1.6039444655743296</v>
      </c>
    </row>
    <row r="58" spans="3:36" x14ac:dyDescent="0.2">
      <c r="C58" s="163">
        <v>44958</v>
      </c>
      <c r="D58" s="164">
        <v>394.26682268633789</v>
      </c>
      <c r="E58" s="165"/>
      <c r="F58" s="165"/>
      <c r="G58" s="165"/>
      <c r="H58" s="165"/>
      <c r="I58" s="165"/>
      <c r="J58" s="165"/>
      <c r="K58" s="165"/>
      <c r="L58" s="165"/>
      <c r="M58" s="165"/>
      <c r="N58" s="166"/>
      <c r="O58" s="165"/>
      <c r="P58" s="165"/>
      <c r="Q58" s="165"/>
      <c r="R58" s="165"/>
      <c r="S58" s="165"/>
      <c r="T58" s="165"/>
      <c r="U58" s="165"/>
      <c r="V58" s="165"/>
      <c r="W58" s="165"/>
      <c r="X58" s="165"/>
      <c r="Y58" s="165"/>
      <c r="Z58" s="165"/>
      <c r="AA58" s="166"/>
      <c r="AB58" s="165"/>
      <c r="AC58" s="165"/>
      <c r="AD58" s="165"/>
      <c r="AE58" s="165"/>
      <c r="AF58" s="165">
        <v>-1.4593456058181005</v>
      </c>
      <c r="AG58" s="165">
        <v>2.4927389480183137E-2</v>
      </c>
      <c r="AH58" s="165">
        <v>0.20680514161557539</v>
      </c>
      <c r="AI58" s="165">
        <v>-2.3614494111029671E-2</v>
      </c>
      <c r="AJ58" s="166">
        <f t="shared" si="0"/>
        <v>-1.2512275688333716</v>
      </c>
    </row>
    <row r="59" spans="3:36" x14ac:dyDescent="0.2">
      <c r="C59" s="163">
        <v>44987</v>
      </c>
      <c r="D59" s="164">
        <v>457.18177680293019</v>
      </c>
      <c r="E59" s="165"/>
      <c r="F59" s="165"/>
      <c r="G59" s="165"/>
      <c r="H59" s="165"/>
      <c r="I59" s="165"/>
      <c r="J59" s="165"/>
      <c r="K59" s="165"/>
      <c r="L59" s="165"/>
      <c r="M59" s="165"/>
      <c r="N59" s="166"/>
      <c r="O59" s="165"/>
      <c r="P59" s="165"/>
      <c r="Q59" s="165"/>
      <c r="R59" s="165"/>
      <c r="S59" s="165"/>
      <c r="T59" s="165"/>
      <c r="U59" s="165"/>
      <c r="V59" s="165"/>
      <c r="W59" s="165"/>
      <c r="X59" s="165"/>
      <c r="Y59" s="165"/>
      <c r="Z59" s="165"/>
      <c r="AA59" s="166"/>
      <c r="AB59" s="165"/>
      <c r="AC59" s="165"/>
      <c r="AD59" s="165"/>
      <c r="AE59" s="165"/>
      <c r="AF59" s="165"/>
      <c r="AG59" s="165">
        <v>0.64233277706978242</v>
      </c>
      <c r="AH59" s="165">
        <v>-0.14593550614983997</v>
      </c>
      <c r="AI59" s="165">
        <v>5.1243045181195157E-2</v>
      </c>
      <c r="AJ59" s="166">
        <f t="shared" si="0"/>
        <v>0.54764031610113761</v>
      </c>
    </row>
    <row r="60" spans="3:36" x14ac:dyDescent="0.2">
      <c r="C60" s="163">
        <v>45017</v>
      </c>
      <c r="D60" s="164">
        <v>406.90062734999998</v>
      </c>
      <c r="E60" s="165"/>
      <c r="F60" s="165"/>
      <c r="G60" s="165"/>
      <c r="H60" s="165"/>
      <c r="I60" s="165"/>
      <c r="J60" s="165"/>
      <c r="K60" s="165"/>
      <c r="L60" s="165"/>
      <c r="M60" s="165"/>
      <c r="N60" s="166"/>
      <c r="O60" s="165"/>
      <c r="P60" s="165"/>
      <c r="Q60" s="165"/>
      <c r="R60" s="165"/>
      <c r="S60" s="165"/>
      <c r="T60" s="165"/>
      <c r="U60" s="165"/>
      <c r="V60" s="165"/>
      <c r="W60" s="165"/>
      <c r="X60" s="165"/>
      <c r="Y60" s="165"/>
      <c r="Z60" s="165"/>
      <c r="AA60" s="166"/>
      <c r="AB60" s="165"/>
      <c r="AC60" s="165"/>
      <c r="AD60" s="165"/>
      <c r="AE60" s="165"/>
      <c r="AF60" s="165"/>
      <c r="AG60" s="165"/>
      <c r="AH60" s="165">
        <v>-0.58344983437609699</v>
      </c>
      <c r="AI60" s="165">
        <v>-0.63685063043112677</v>
      </c>
      <c r="AJ60" s="166">
        <f t="shared" si="0"/>
        <v>-1.2203004648072238</v>
      </c>
    </row>
    <row r="61" spans="3:36" x14ac:dyDescent="0.2">
      <c r="C61" s="163">
        <v>45047</v>
      </c>
      <c r="D61" s="164">
        <v>426.61104816173099</v>
      </c>
      <c r="E61" s="165"/>
      <c r="F61" s="165"/>
      <c r="G61" s="165"/>
      <c r="H61" s="165"/>
      <c r="I61" s="165"/>
      <c r="J61" s="165"/>
      <c r="K61" s="165"/>
      <c r="L61" s="165"/>
      <c r="M61" s="165"/>
      <c r="N61" s="166"/>
      <c r="O61" s="165"/>
      <c r="P61" s="165"/>
      <c r="Q61" s="165"/>
      <c r="R61" s="165"/>
      <c r="S61" s="165"/>
      <c r="T61" s="165"/>
      <c r="U61" s="165"/>
      <c r="V61" s="165"/>
      <c r="W61" s="165"/>
      <c r="X61" s="165"/>
      <c r="Y61" s="165"/>
      <c r="Z61" s="165"/>
      <c r="AA61" s="166"/>
      <c r="AB61" s="165"/>
      <c r="AC61" s="165"/>
      <c r="AD61" s="165"/>
      <c r="AE61" s="165"/>
      <c r="AF61" s="165"/>
      <c r="AG61" s="165"/>
      <c r="AH61" s="165"/>
      <c r="AI61" s="165">
        <v>-2.2402509072662724</v>
      </c>
      <c r="AJ61" s="166">
        <f t="shared" si="0"/>
        <v>-2.2402509072662724</v>
      </c>
    </row>
    <row r="78" spans="5:5" x14ac:dyDescent="0.2">
      <c r="E78" s="132" t="s">
        <v>81</v>
      </c>
    </row>
  </sheetData>
  <mergeCells count="3">
    <mergeCell ref="D29:AJ29"/>
    <mergeCell ref="C43:D43"/>
    <mergeCell ref="C56:D56"/>
  </mergeCells>
  <conditionalFormatting sqref="Z31:Z55 E43:M43 E56:M56 AB31:AI55">
    <cfRule type="cellIs" dxfId="69" priority="69" operator="greaterThan">
      <formula>0</formula>
    </cfRule>
    <cfRule type="cellIs" dxfId="68" priority="70" operator="lessThan">
      <formula>0</formula>
    </cfRule>
  </conditionalFormatting>
  <conditionalFormatting sqref="E31:M35">
    <cfRule type="cellIs" dxfId="67" priority="67" operator="greaterThan">
      <formula>0</formula>
    </cfRule>
    <cfRule type="cellIs" dxfId="66" priority="68" operator="lessThan">
      <formula>0</formula>
    </cfRule>
  </conditionalFormatting>
  <conditionalFormatting sqref="N31:N39">
    <cfRule type="cellIs" dxfId="65" priority="65" operator="greaterThan">
      <formula>0</formula>
    </cfRule>
    <cfRule type="cellIs" dxfId="64" priority="66" operator="lessThan">
      <formula>0</formula>
    </cfRule>
  </conditionalFormatting>
  <conditionalFormatting sqref="E36:M42">
    <cfRule type="cellIs" dxfId="63" priority="63" operator="greaterThan">
      <formula>0</formula>
    </cfRule>
    <cfRule type="cellIs" dxfId="62" priority="64" operator="lessThan">
      <formula>0</formula>
    </cfRule>
  </conditionalFormatting>
  <conditionalFormatting sqref="N40:N42">
    <cfRule type="cellIs" dxfId="61" priority="61" operator="greaterThan">
      <formula>0</formula>
    </cfRule>
    <cfRule type="cellIs" dxfId="60" priority="62" operator="lessThan">
      <formula>0</formula>
    </cfRule>
  </conditionalFormatting>
  <conditionalFormatting sqref="O31:Q35">
    <cfRule type="cellIs" dxfId="59" priority="59" operator="greaterThan">
      <formula>0</formula>
    </cfRule>
    <cfRule type="cellIs" dxfId="58" priority="60" operator="lessThan">
      <formula>0</formula>
    </cfRule>
  </conditionalFormatting>
  <conditionalFormatting sqref="O36:Q42">
    <cfRule type="cellIs" dxfId="57" priority="57" operator="greaterThan">
      <formula>0</formula>
    </cfRule>
    <cfRule type="cellIs" dxfId="56" priority="58" operator="lessThan">
      <formula>0</formula>
    </cfRule>
  </conditionalFormatting>
  <conditionalFormatting sqref="O43:Q43">
    <cfRule type="cellIs" dxfId="55" priority="53" operator="greaterThan">
      <formula>0</formula>
    </cfRule>
    <cfRule type="cellIs" dxfId="54" priority="54" operator="lessThan">
      <formula>0</formula>
    </cfRule>
  </conditionalFormatting>
  <conditionalFormatting sqref="N43">
    <cfRule type="cellIs" dxfId="53" priority="55" operator="greaterThan">
      <formula>0</formula>
    </cfRule>
    <cfRule type="cellIs" dxfId="52" priority="56" operator="lessThan">
      <formula>0</formula>
    </cfRule>
  </conditionalFormatting>
  <conditionalFormatting sqref="R31:Y35">
    <cfRule type="cellIs" dxfId="51" priority="51" operator="greaterThan">
      <formula>0</formula>
    </cfRule>
    <cfRule type="cellIs" dxfId="50" priority="52" operator="lessThan">
      <formula>0</formula>
    </cfRule>
  </conditionalFormatting>
  <conditionalFormatting sqref="O44:Q55">
    <cfRule type="cellIs" dxfId="49" priority="41" operator="greaterThan">
      <formula>0</formula>
    </cfRule>
    <cfRule type="cellIs" dxfId="48" priority="42" operator="lessThan">
      <formula>0</formula>
    </cfRule>
  </conditionalFormatting>
  <conditionalFormatting sqref="E44:M55">
    <cfRule type="cellIs" dxfId="47" priority="45" operator="greaterThan">
      <formula>0</formula>
    </cfRule>
    <cfRule type="cellIs" dxfId="46" priority="46" operator="lessThan">
      <formula>0</formula>
    </cfRule>
  </conditionalFormatting>
  <conditionalFormatting sqref="R36:Y42">
    <cfRule type="cellIs" dxfId="45" priority="49" operator="greaterThan">
      <formula>0</formula>
    </cfRule>
    <cfRule type="cellIs" dxfId="44" priority="50" operator="lessThan">
      <formula>0</formula>
    </cfRule>
  </conditionalFormatting>
  <conditionalFormatting sqref="R43:Y43">
    <cfRule type="cellIs" dxfId="43" priority="47" operator="greaterThan">
      <formula>0</formula>
    </cfRule>
    <cfRule type="cellIs" dxfId="42" priority="48" operator="lessThan">
      <formula>0</formula>
    </cfRule>
  </conditionalFormatting>
  <conditionalFormatting sqref="N44:N55">
    <cfRule type="cellIs" dxfId="41" priority="43" operator="greaterThan">
      <formula>0</formula>
    </cfRule>
    <cfRule type="cellIs" dxfId="40" priority="44" operator="lessThan">
      <formula>0</formula>
    </cfRule>
  </conditionalFormatting>
  <conditionalFormatting sqref="R44:Y55">
    <cfRule type="cellIs" dxfId="39" priority="39" operator="greaterThan">
      <formula>0</formula>
    </cfRule>
    <cfRule type="cellIs" dxfId="38" priority="40" operator="lessThan">
      <formula>0</formula>
    </cfRule>
  </conditionalFormatting>
  <conditionalFormatting sqref="AA31:AA42">
    <cfRule type="cellIs" dxfId="37" priority="37" operator="greaterThan">
      <formula>0</formula>
    </cfRule>
    <cfRule type="cellIs" dxfId="36" priority="38" operator="lessThan">
      <formula>0</formula>
    </cfRule>
  </conditionalFormatting>
  <conditionalFormatting sqref="AA43">
    <cfRule type="cellIs" dxfId="35" priority="35" operator="greaterThan">
      <formula>0</formula>
    </cfRule>
    <cfRule type="cellIs" dxfId="34" priority="36" operator="lessThan">
      <formula>0</formula>
    </cfRule>
  </conditionalFormatting>
  <conditionalFormatting sqref="AA44:AA55">
    <cfRule type="cellIs" dxfId="33" priority="33" operator="greaterThan">
      <formula>0</formula>
    </cfRule>
    <cfRule type="cellIs" dxfId="32" priority="34" operator="lessThan">
      <formula>0</formula>
    </cfRule>
  </conditionalFormatting>
  <conditionalFormatting sqref="AJ31:AJ42">
    <cfRule type="cellIs" dxfId="31" priority="31" operator="greaterThan">
      <formula>0</formula>
    </cfRule>
    <cfRule type="cellIs" dxfId="30" priority="32" operator="lessThan">
      <formula>0</formula>
    </cfRule>
  </conditionalFormatting>
  <conditionalFormatting sqref="AJ43">
    <cfRule type="cellIs" dxfId="29" priority="29" operator="greaterThan">
      <formula>0</formula>
    </cfRule>
    <cfRule type="cellIs" dxfId="28" priority="30" operator="lessThan">
      <formula>0</formula>
    </cfRule>
  </conditionalFormatting>
  <conditionalFormatting sqref="AJ44:AJ55">
    <cfRule type="cellIs" dxfId="27" priority="27" operator="greaterThan">
      <formula>0</formula>
    </cfRule>
    <cfRule type="cellIs" dxfId="26" priority="28" operator="lessThan">
      <formula>0</formula>
    </cfRule>
  </conditionalFormatting>
  <conditionalFormatting sqref="Z56 AB56:AI56">
    <cfRule type="cellIs" dxfId="25" priority="25" operator="greaterThan">
      <formula>0</formula>
    </cfRule>
    <cfRule type="cellIs" dxfId="24" priority="26" operator="lessThan">
      <formula>0</formula>
    </cfRule>
  </conditionalFormatting>
  <conditionalFormatting sqref="O56:Q56">
    <cfRule type="cellIs" dxfId="23" priority="21" operator="greaterThan">
      <formula>0</formula>
    </cfRule>
    <cfRule type="cellIs" dxfId="22" priority="22" operator="lessThan">
      <formula>0</formula>
    </cfRule>
  </conditionalFormatting>
  <conditionalFormatting sqref="N56">
    <cfRule type="cellIs" dxfId="21" priority="23" operator="greaterThan">
      <formula>0</formula>
    </cfRule>
    <cfRule type="cellIs" dxfId="20" priority="24" operator="lessThan">
      <formula>0</formula>
    </cfRule>
  </conditionalFormatting>
  <conditionalFormatting sqref="R56:Y56">
    <cfRule type="cellIs" dxfId="19" priority="19" operator="greaterThan">
      <formula>0</formula>
    </cfRule>
    <cfRule type="cellIs" dxfId="18" priority="20" operator="lessThan">
      <formula>0</formula>
    </cfRule>
  </conditionalFormatting>
  <conditionalFormatting sqref="AA56">
    <cfRule type="cellIs" dxfId="17" priority="17" operator="greaterThan">
      <formula>0</formula>
    </cfRule>
    <cfRule type="cellIs" dxfId="16" priority="18" operator="lessThan">
      <formula>0</formula>
    </cfRule>
  </conditionalFormatting>
  <conditionalFormatting sqref="AJ56">
    <cfRule type="cellIs" dxfId="15" priority="15" operator="greaterThan">
      <formula>0</formula>
    </cfRule>
    <cfRule type="cellIs" dxfId="14" priority="16" operator="lessThan">
      <formula>0</formula>
    </cfRule>
  </conditionalFormatting>
  <conditionalFormatting sqref="Z57:Z61 AB57:AI61">
    <cfRule type="cellIs" dxfId="13" priority="13" operator="greaterThan">
      <formula>0</formula>
    </cfRule>
    <cfRule type="cellIs" dxfId="12" priority="14" operator="lessThan">
      <formula>0</formula>
    </cfRule>
  </conditionalFormatting>
  <conditionalFormatting sqref="O57:Q61">
    <cfRule type="cellIs" dxfId="11" priority="7" operator="greaterThan">
      <formula>0</formula>
    </cfRule>
    <cfRule type="cellIs" dxfId="10" priority="8" operator="lessThan">
      <formula>0</formula>
    </cfRule>
  </conditionalFormatting>
  <conditionalFormatting sqref="E57:M61">
    <cfRule type="cellIs" dxfId="9" priority="11" operator="greaterThan">
      <formula>0</formula>
    </cfRule>
    <cfRule type="cellIs" dxfId="8" priority="12" operator="lessThan">
      <formula>0</formula>
    </cfRule>
  </conditionalFormatting>
  <conditionalFormatting sqref="N57:N61">
    <cfRule type="cellIs" dxfId="7" priority="9" operator="greaterThan">
      <formula>0</formula>
    </cfRule>
    <cfRule type="cellIs" dxfId="6" priority="10" operator="lessThan">
      <formula>0</formula>
    </cfRule>
  </conditionalFormatting>
  <conditionalFormatting sqref="R57:Y61">
    <cfRule type="cellIs" dxfId="5" priority="5" operator="greaterThan">
      <formula>0</formula>
    </cfRule>
    <cfRule type="cellIs" dxfId="4" priority="6" operator="lessThan">
      <formula>0</formula>
    </cfRule>
  </conditionalFormatting>
  <conditionalFormatting sqref="AA57:AA61">
    <cfRule type="cellIs" dxfId="3" priority="3" operator="greaterThan">
      <formula>0</formula>
    </cfRule>
    <cfRule type="cellIs" dxfId="2" priority="4" operator="lessThan">
      <formula>0</formula>
    </cfRule>
  </conditionalFormatting>
  <conditionalFormatting sqref="AJ57:AJ61">
    <cfRule type="cellIs" dxfId="1" priority="1" operator="greaterThan">
      <formula>0</formula>
    </cfRule>
    <cfRule type="cellIs" dxfId="0" priority="2" operator="lessThan">
      <formula>0</formula>
    </cfRule>
  </conditionalFormatting>
  <pageMargins left="0.17" right="0.17" top="0.18" bottom="0.17" header="0.17" footer="0.17"/>
  <pageSetup paperSize="9" scale="6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4</vt:i4>
      </vt:variant>
    </vt:vector>
  </HeadingPairs>
  <TitlesOfParts>
    <vt:vector size="9" baseType="lpstr">
      <vt:lpstr>Date_rbts</vt:lpstr>
      <vt:lpstr>Date_rbts_hors_covid</vt:lpstr>
      <vt:lpstr>Graph_yc_hors_covid</vt:lpstr>
      <vt:lpstr>Date_soins</vt:lpstr>
      <vt:lpstr>Révisions_date_soins</vt:lpstr>
      <vt:lpstr>Date_rbts!Zone_d_impression</vt:lpstr>
      <vt:lpstr>Date_rbts_hors_covid!Zone_d_impression</vt:lpstr>
      <vt:lpstr>Date_soins!Zone_d_impression</vt:lpstr>
      <vt:lpstr>Graph_yc_hors_covid!Zone_d_impression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Audrey Hengel</dc:creator>
  <cp:lastModifiedBy>Claudine Gaillard</cp:lastModifiedBy>
  <dcterms:created xsi:type="dcterms:W3CDTF">2023-09-19T12:39:01Z</dcterms:created>
  <dcterms:modified xsi:type="dcterms:W3CDTF">2023-09-26T06:52:54Z</dcterms:modified>
</cp:coreProperties>
</file>