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21-STATISTIQUES\01_STATS_MISSION_SYNTHESES\Comités de lecture dématérialisés\CL du 21 janvier 2022\Mortalité suicide\A diffuser\Diffusion internet\"/>
    </mc:Choice>
  </mc:AlternateContent>
  <bookViews>
    <workbookView xWindow="0" yWindow="0" windowWidth="19970" windowHeight="12680"/>
  </bookViews>
  <sheets>
    <sheet name="Etude suicides" sheetId="31" r:id="rId1"/>
    <sheet name="Tableau 1" sheetId="4" r:id="rId2"/>
    <sheet name="Tableau 2" sheetId="2" r:id="rId3"/>
    <sheet name="Graphique 1" sheetId="29" r:id="rId4"/>
    <sheet name="Tableau 3" sheetId="3" r:id="rId5"/>
    <sheet name="Tableau 4" sheetId="7" r:id="rId6"/>
    <sheet name="Graphique 2" sheetId="27" r:id="rId7"/>
    <sheet name="Graphique 3" sheetId="28" r:id="rId8"/>
    <sheet name="Tableau5" sheetId="11" r:id="rId9"/>
    <sheet name="Tableau6" sheetId="12" r:id="rId10"/>
    <sheet name="Tableau7" sheetId="13" r:id="rId11"/>
    <sheet name="Tableau 8" sheetId="14" r:id="rId12"/>
    <sheet name="Tableau 9" sheetId="9" r:id="rId13"/>
    <sheet name="Tableau 10" sheetId="10" r:id="rId14"/>
    <sheet name="Tableau 11" sheetId="15" r:id="rId15"/>
    <sheet name="Tableau 12" sheetId="16" r:id="rId16"/>
    <sheet name="Tableau 13" sheetId="17" r:id="rId17"/>
    <sheet name="Tableau 14" sheetId="18" r:id="rId18"/>
    <sheet name="Tableau 15" sheetId="19" r:id="rId19"/>
    <sheet name="Tableau 16" sheetId="20" r:id="rId20"/>
    <sheet name="Tableau 17" sheetId="21" r:id="rId21"/>
    <sheet name="Tableau 18" sheetId="22" r:id="rId22"/>
    <sheet name="Figure 1" sheetId="30" r:id="rId23"/>
    <sheet name="COX" sheetId="23" r:id="rId24"/>
    <sheet name="annex19" sheetId="26" r:id="rId25"/>
    <sheet name="Annex20" sheetId="25" r:id="rId26"/>
    <sheet name="ANNEXES21" sheetId="24" r:id="rId27"/>
  </sheets>
  <definedNames>
    <definedName name="_xlnm.Print_Area" localSheetId="3">'Graphique 1'!$D$1:$Y$1</definedName>
    <definedName name="_xlnm.Print_Area" localSheetId="6">'Graphique 2'!$A$1:$Q$19</definedName>
    <definedName name="_xlnm.Print_Area" localSheetId="7">'Graphique 3'!$A$1:$R$22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 i="29" l="1"/>
</calcChain>
</file>

<file path=xl/sharedStrings.xml><?xml version="1.0" encoding="utf-8"?>
<sst xmlns="http://schemas.openxmlformats.org/spreadsheetml/2006/main" count="1257" uniqueCount="257">
  <si>
    <t>0-14</t>
  </si>
  <si>
    <t>15-19</t>
  </si>
  <si>
    <t>20-24</t>
  </si>
  <si>
    <t>25-29</t>
  </si>
  <si>
    <t>30-34</t>
  </si>
  <si>
    <t>35-39</t>
  </si>
  <si>
    <t>40-44</t>
  </si>
  <si>
    <t>45-49</t>
  </si>
  <si>
    <t>50-54</t>
  </si>
  <si>
    <t>55-59</t>
  </si>
  <si>
    <t>60-64</t>
  </si>
  <si>
    <t>65-69</t>
  </si>
  <si>
    <t>70-74</t>
  </si>
  <si>
    <t>75-79</t>
  </si>
  <si>
    <t>80-84</t>
  </si>
  <si>
    <t>Femmes</t>
  </si>
  <si>
    <t>65 ans et plus</t>
  </si>
  <si>
    <t>Femmes salariées agricoles</t>
  </si>
  <si>
    <t>Femmes non-salariées agricoles</t>
  </si>
  <si>
    <t xml:space="preserve">Total Femmes </t>
  </si>
  <si>
    <t>Hommes salariés agricoles</t>
  </si>
  <si>
    <t>Hommes non-salariés agricoles</t>
  </si>
  <si>
    <t>source : SNDS-exploitation MSA</t>
  </si>
  <si>
    <t>Total Hommes</t>
  </si>
  <si>
    <t>85 et +</t>
  </si>
  <si>
    <t>Femmes NSA</t>
  </si>
  <si>
    <t>Femmes SA</t>
  </si>
  <si>
    <t>Hommes NSA</t>
  </si>
  <si>
    <t>Hommes SA</t>
  </si>
  <si>
    <t>65 ans plus</t>
  </si>
  <si>
    <t>Total</t>
  </si>
  <si>
    <t>H</t>
  </si>
  <si>
    <t>F</t>
  </si>
  <si>
    <t>total</t>
  </si>
  <si>
    <t xml:space="preserve">Nombre de suicides 2016 du CépiDC, France métropolitaine </t>
  </si>
  <si>
    <t>Nombre de cas inclus dans l'étude, 2016</t>
  </si>
  <si>
    <t>Nombre de suicides assurés MSA inclus dans l'étude</t>
  </si>
  <si>
    <t>dont non salariés agricoles</t>
  </si>
  <si>
    <t>dont salariés agricoles</t>
  </si>
  <si>
    <t>Extrapolation du nombre de suicides d'assurés MSA</t>
  </si>
  <si>
    <t>Hommes</t>
  </si>
  <si>
    <t>Tous régimes</t>
  </si>
  <si>
    <t>Régime agricole</t>
  </si>
  <si>
    <t>Nombre de suicides</t>
  </si>
  <si>
    <t>Taux brut de décès par suicide
pour 100 000</t>
  </si>
  <si>
    <t>Indice comparatif</t>
  </si>
  <si>
    <t>Significativité
de l'incide comparatif</t>
  </si>
  <si>
    <t>Nombre de consommants 
(population soumise au risque caculée)</t>
  </si>
  <si>
    <r>
      <rPr>
        <b/>
        <sz val="12"/>
        <rFont val="Calibri"/>
        <family val="2"/>
      </rPr>
      <t>2015</t>
    </r>
    <r>
      <rPr>
        <b/>
        <sz val="11"/>
        <rFont val="Calibri"/>
        <family val="2"/>
      </rPr>
      <t xml:space="preserve">
Indice comparatif</t>
    </r>
  </si>
  <si>
    <t>2015
Significativité
de l'incide comparatif</t>
  </si>
  <si>
    <t xml:space="preserve">Consommants métropolitains de 15 à 64 ans </t>
  </si>
  <si>
    <t>Ensemble des régimes</t>
  </si>
  <si>
    <t>-</t>
  </si>
  <si>
    <t>Régime agricole (1)</t>
  </si>
  <si>
    <t>***</t>
  </si>
  <si>
    <t>- dont régime des salariés</t>
  </si>
  <si>
    <t>- dont régime des exploitants</t>
  </si>
  <si>
    <t>non significatif</t>
  </si>
  <si>
    <t>Consommants métropolitains de 65 ans et plus</t>
  </si>
  <si>
    <t>(1) L'effectif du régime agricole est supérieur à la somme  salariés + exploitants (non présentés CMU base).</t>
  </si>
  <si>
    <t xml:space="preserve"> Significativité : * 10%,  ** 5%,  *** 1%</t>
  </si>
  <si>
    <t>Source : SNDS - exploitation MSA</t>
  </si>
  <si>
    <t>TAUX</t>
  </si>
  <si>
    <t>85 ans et plus</t>
  </si>
  <si>
    <t>Femmes tous régimes</t>
  </si>
  <si>
    <t>Hommes tous régimes</t>
  </si>
  <si>
    <t>Taux brut de décès par suicides pour 100 000</t>
  </si>
  <si>
    <t>Indice comparatif SMR</t>
  </si>
  <si>
    <t>Significativité</t>
  </si>
  <si>
    <t>Consommants métropolitains, de 15 à 64 ans, en ALD psychiatrique ( ALD 23)</t>
  </si>
  <si>
    <t>Tous régimes confondus</t>
  </si>
  <si>
    <t xml:space="preserve"> - dont régime des exploitants</t>
  </si>
  <si>
    <t xml:space="preserve"> - dont régime des salariés</t>
  </si>
  <si>
    <t>Consommants métropolitains, de 65 ans et plus, en ALD psychiatrique ( ALD 23)</t>
  </si>
  <si>
    <t>*</t>
  </si>
  <si>
    <t>Significativité : * 10%,  ** 5%,  *** 1%</t>
  </si>
  <si>
    <t>Consommants métropolitains, de 15 à 64 ans, sans ALD psychiatrique ( ALD 23)</t>
  </si>
  <si>
    <t>Consommants métropolitains, de 65 ans et plus, sans ALD psychiatrique ( ALD 23)</t>
  </si>
  <si>
    <t>Consommants métropolitains, avec ou sans ALD, de 15 à 64 ans</t>
  </si>
  <si>
    <t>ALD 1 à 30</t>
  </si>
  <si>
    <t>ALD psychiatrie</t>
  </si>
  <si>
    <t>Affection psychiatrique de longue durée (ALD23)</t>
  </si>
  <si>
    <t>- troubles névrotiques et de l'humeur :</t>
  </si>
  <si>
    <t>- dépression</t>
  </si>
  <si>
    <t>- troubles psychotiques</t>
  </si>
  <si>
    <t>Autres ALD</t>
  </si>
  <si>
    <t>Maladie coronaire (ALD13)</t>
  </si>
  <si>
    <t>**</t>
  </si>
  <si>
    <t>Tumeur maligne, affection maligne du tissu lymphatique ou hématopoïétique (ALD30)</t>
  </si>
  <si>
    <t>Nombre d'ALD</t>
  </si>
  <si>
    <t>Au moins une ALD</t>
  </si>
  <si>
    <t>Au moins deux ALD</t>
  </si>
  <si>
    <t xml:space="preserve">Régime des exploitants
</t>
  </si>
  <si>
    <t>Régime des salariés</t>
  </si>
  <si>
    <t>-troubles psychotiques</t>
  </si>
  <si>
    <t xml:space="preserve"> - autres troubles de l'humeur et le troubles névrotiques liés au stress et somatoformes</t>
  </si>
  <si>
    <t>- autres troubles psychiatriques</t>
  </si>
  <si>
    <t>- troubles addictifs :</t>
  </si>
  <si>
    <t xml:space="preserve"> - alcool</t>
  </si>
  <si>
    <t xml:space="preserve"> - addictifs autres</t>
  </si>
  <si>
    <t>Maladie de Parkinson (ALD16)</t>
  </si>
  <si>
    <t>Maladies chroniques actives du foie et cirrhoses (ALD6)</t>
  </si>
  <si>
    <t>Hors liste (ALD31)</t>
  </si>
  <si>
    <t>Vascularites, Lupus érythémateux systémique, Sclérodermie systémique (ALD21)</t>
  </si>
  <si>
    <t>Formes graves des affections neurologiques et musculaires (dont Myopathie), Epilepsie grave (ALD9)</t>
  </si>
  <si>
    <t>Insuffisance respiratoire chronique grave (ALD14)</t>
  </si>
  <si>
    <t>Accident vasculaire cérébral invalidant (ALD1)</t>
  </si>
  <si>
    <t>Artériopathies chroniques avec manifestations ischémiques (ALD3)</t>
  </si>
  <si>
    <t>Déficit immunitaire primitif grave nécessitant un traitement prolongé et infection par le VIH (ALD7)</t>
  </si>
  <si>
    <t>Spondylarthrite grave (ALD27)</t>
  </si>
  <si>
    <t>Diabète (ALD 8)</t>
  </si>
  <si>
    <t>Dont uniquement : diabète (ALD 8)</t>
  </si>
  <si>
    <t>Au moins trois ALD</t>
  </si>
  <si>
    <t>Consommants métropolitains, avec ou sans ALD, de 65 ans et plus</t>
  </si>
  <si>
    <t xml:space="preserve">ALD 1 à 30 </t>
  </si>
  <si>
    <t>Affections psychiatriques de longue durée (ALD23)</t>
  </si>
  <si>
    <t>-troubles névrotiques et de l'humeur :</t>
  </si>
  <si>
    <t>-troubles maniaques et bipolaires</t>
  </si>
  <si>
    <t>-dépression</t>
  </si>
  <si>
    <t>Néphropathie chronique grave et syndrôme néphrotique primitif (ALD19)</t>
  </si>
  <si>
    <t>Insuffisance cardiaque grave, troubles du rythme graves, cardiopathies valvulaires graves, cardiopathies congénitales graves (ALD5)</t>
  </si>
  <si>
    <t>- troubles maniaques et bipolaires</t>
  </si>
  <si>
    <t>Consommants métropolitains, avec ou sans ALD, de 65 et plus</t>
  </si>
  <si>
    <t>- les autres troubles de l'humeur et le troubles névrotiques liés au stress et somatoformes</t>
  </si>
  <si>
    <t>Dont uniquement : formes graves des affections neurologiques et musculaires (dont Myopathie), Epilepsie grave (ALD9)</t>
  </si>
  <si>
    <t>Insuffisances médullaires et autres cytopénies chroniques (ALD2)</t>
  </si>
  <si>
    <t>Dont uniquement : tumeur maligne, affection maligne du tissu lymphatique ou hématopoïétique (ALD30)</t>
  </si>
  <si>
    <t>Maladie d'Alzheimer et autres démences (ALD15)</t>
  </si>
  <si>
    <t>Diabète (ALD8)</t>
  </si>
  <si>
    <t>Au moins quatre ALD</t>
  </si>
  <si>
    <t>Consommants métropolitains de 15 à 64 ans</t>
  </si>
  <si>
    <t>Périurbain avec une moindre accessibilité aux soins</t>
  </si>
  <si>
    <t>Marges rurales, peu attractives et aux populations fragiles</t>
  </si>
  <si>
    <t>Espaces de retraite et tourisme bien dotés en offre de soins</t>
  </si>
  <si>
    <t>Espaces urbains ou ruraux défavorisés aux plans socio-économiques et sanitaires</t>
  </si>
  <si>
    <t>Villes centres,  hétérogènes socio-économiquement et bien dotées en offre de soins</t>
  </si>
  <si>
    <t>Villes et couronnes périurbaines favorisées</t>
  </si>
  <si>
    <t>Villes centres, hétérogènes socio-économiquement et bien dotées en offre de soins</t>
  </si>
  <si>
    <t>Villes centres,  hétérogènes socio-économiquement et bien dotés en offre de soins</t>
  </si>
  <si>
    <t>Régime Agricole</t>
  </si>
  <si>
    <t>Régime des exploitants</t>
  </si>
  <si>
    <t xml:space="preserve"> 1er quintile : 20% des plus favorisées</t>
  </si>
  <si>
    <t xml:space="preserve"> 2e quintile : 21% à 40% des plus favorisées</t>
  </si>
  <si>
    <t xml:space="preserve"> 3e quintile : moyennement favorisées</t>
  </si>
  <si>
    <t xml:space="preserve"> 4e quintile : 21% à 40% des moins favorisées</t>
  </si>
  <si>
    <t xml:space="preserve"> 5e quintile : 20% des moins favorisées</t>
  </si>
  <si>
    <t>1er quintile : 20% des plus favorisées</t>
  </si>
  <si>
    <t>2e quintile : 21% à 40% des plus favorisées</t>
  </si>
  <si>
    <t>4e quintile : 21% à 40% des moins favorisées</t>
  </si>
  <si>
    <t>Espaces densément peuplés</t>
  </si>
  <si>
    <t>Espaces de densité intermédiaire</t>
  </si>
  <si>
    <t>Espaces peu denses</t>
  </si>
  <si>
    <t>Espaces très peu denses</t>
  </si>
  <si>
    <t xml:space="preserve">Consommants métropolitains 
de 15 à 64 ans </t>
  </si>
  <si>
    <t>Consommants métropolitains
 de 65 ans et plus</t>
  </si>
  <si>
    <t>Banlieue</t>
  </si>
  <si>
    <t>Ville centre</t>
  </si>
  <si>
    <t>Ville isolée</t>
  </si>
  <si>
    <t>Rural</t>
  </si>
  <si>
    <t>Nombre de consommants 
(population soumise au risque)</t>
  </si>
  <si>
    <t>Dont uniquement : affection psychiatrique de longue durée (ALD23)</t>
  </si>
  <si>
    <t>Dont uniquement : insuffisance respiratoire chronique grave (ALD14)</t>
  </si>
  <si>
    <t>Dont uniquement : maladie de Parkinson (ALD16)</t>
  </si>
  <si>
    <t>Dont uniquement : hors liste (ALD31)</t>
  </si>
  <si>
    <t>Dont uniquement :  insuffisance cardiaque grave, troubles du rythme graves, cardiopathies valvulaires graves, cardiopathies congénitales graves (ALD5)</t>
  </si>
  <si>
    <t>Dont uniquement : maladie d'Alzheimer et autres démences (ALD15)</t>
  </si>
  <si>
    <t>Dont uniquement : diabète (ALD8)</t>
  </si>
  <si>
    <t>Clé de lecture : l'indice comparatif de chaque ligne est calculé par rapport à l'ensemble des consommants 15 à 64 ans de la même classe d'âge. Les assurés du régime agricole en ALD 1 à 30 ont un taux de suicide de 43,4 pour 100 000. L'indice comparatif est de 251 ce qui traduit un surrisque multiplié par 2,51 par rapport à l'ensemble des consommants du régime agricole de 15 à 64 ans. Ce surrisque est significatif au seuil de 1%.</t>
  </si>
  <si>
    <t xml:space="preserve">Dont uniquement : affection psychiatrique de longue durée (ALD23) </t>
  </si>
  <si>
    <t>Dont uniquement : Affections psychiatriques de longue durée (ALD23)</t>
  </si>
  <si>
    <t>Dont uniquement Affection psychiatrique de longue durée (ALD23)</t>
  </si>
  <si>
    <t>Dont uniquement : maladies chroniques actives du foie et cirrhoses (ALD6)</t>
  </si>
  <si>
    <t>Dont uniquement : accident vasculaire cérébral invalidant (ALD1)</t>
  </si>
  <si>
    <t>Clé de lecture : l'indice comparatif de chaque ligne est calculé par rapport à l'ensemble des consommants 15 à 64 ans  de la même classe d'âge. Les assurés en ALD 1 à 30 de 15 à 64 ans ont un taux de suicide de 28,8 pour 100 000. L'indice comparatif est de 256 ce qui traduit un surrisque multiplié par 2,56 par rapport à l'ensemble des consommants des 15 à 64 ans. Ce surrisque est significatif au seuil de 1%.</t>
  </si>
  <si>
    <t>Dont uniquement :  affection psychiatrique de longue durée (ALD23)</t>
  </si>
  <si>
    <t>Dont uniquement : tumeur maligne, affection maligne du tissu lymphatique (ALD30)</t>
  </si>
  <si>
    <t>Dont uniquement : maladie coronaire (ALD13)</t>
  </si>
  <si>
    <t>Dont uniquement : Affection psychiatrique de longue durée (ALD23)</t>
  </si>
  <si>
    <t>Clé de lecture : l'indice comparatif de chaque ligne est calculé par rapport à l'ensemble des consommants 65 ans et plus de la même classe d'âge. Les assurés en ALD 1 à 30 de 65 ans et plus du régime agricole ont un taux de suicide de 41,4 pour 100 000. L'indice comparatif est de 118 ce qui traduit un surrisque de 18% par rapport à l'ensemble des consommants du régime agricole de 65 ans et plus. Ce surrisque est significatif au seuil de 1%.</t>
  </si>
  <si>
    <t>Clé de lecture : l'indice comparatif de chaque ligne est calculé par rapport à l'ensemble des consommants 65 ans de la même classe d'âge. Les assurés tous régimes en ALD 1 à 30 de 65 ans et plus ont un taux de suicide de 19,2 pour 100 000. L'indice comparatif est de 135 ce qui traduit un surrisque de 35% par rapport à l'ensemble des consommants tous régimes de 65 ans et plus. Ce surrisque est significatif au seuil de 1%.</t>
  </si>
  <si>
    <t>Clé de lecture : l'indice comparatif de chaque ligne est calculé par rapport à l'ensemble des consommants de la même classe d'âge. Les assurés du régime agricole de 15 à 64 ans vivant dans un territoire "Périurbain avec une moindre accessibilité aux soins" ont un taux de suicide de 16,7 pour 100 00. L'indice comparatif est de 115 ce qui traduit un surrisque de 15% par rapport aux consommants du régime agricole de 15 à 64 ans. Ce surrisque est significatif au seuil de 10%.</t>
  </si>
  <si>
    <t>NS</t>
  </si>
  <si>
    <t>Taux brut de décès par suicides pour 
100 000</t>
  </si>
  <si>
    <t>Signifi-cativité</t>
  </si>
  <si>
    <t>Significativité : * 10%,  ** 5%,  *** 1%, NS : non significatif</t>
  </si>
  <si>
    <t>Taux brut
 de décès
 par suicide pour 
100 000</t>
  </si>
  <si>
    <t>Taux brut de décès par suicide pour 100 000</t>
  </si>
  <si>
    <t>Taux brut de décès par suicide  pour 100 000</t>
  </si>
  <si>
    <t>Clé de lecture : l'indice comparatif de chaque ligne est calculé par rapport à l'ensemble des consommants de la même classe d'âge. Les assurés du régime agricole de 15-64 ans vivant dans des espaces densément peuplés ont un taux de suicide de 6,8 pour 100 000, l'indice comparatif est de 53 ce qui traduit un sous risque de 47% par rapport aux consommants de 15 à 64 ans du régime agricole. Ce sous risque est significatif au seuil de 1%.</t>
  </si>
  <si>
    <t>Clé de lecture : l'indice comparatif de chaque ligne est calculé par rapport à l'ensemble des consommants de la même classe d'âge. Les assurés agricoles de 15 à 64 ans vivant dans des espaces densément peuplés ont un taux de suicide de 6,8 pour 100 000, l'indice comparatif est de 109 ce qui traduit un surrisque de 9% par rapport la population de 15 à 64 ans vivant dans des espaces densément peuplés. Ce surrisque est non significatif.</t>
  </si>
  <si>
    <t>Significativité : * 10%,  ** 5%,  *** 1%, NS : non significatif, NC: non calculable</t>
  </si>
  <si>
    <t>NC</t>
  </si>
  <si>
    <t>Clé de lecture : l'indice comparatif de chaque ligne est calculé par rapport à l'ensemble des consommants de la même classe d'âge. Les assurés agricoles de 15-64 ans vivant dans le 1er quintile ont un taux de suicide de 9,1 pour 100 000. L'indice comparatif est de 149 ce qui traduit un surrisque de 49% par rapport à l'ensemble des assurés tous régimes de 15 à 64 ans vivant dans le 1er quintile, ce surrisque est significatif au seuil de 5%.</t>
  </si>
  <si>
    <t>Clé de lecture : l'indice comparatif de chaque ligne est calculé par rapport à l'ensemble des consommants de la même classe d'âge. Les assurés du régime agricole de 15-64 ans vivant en banlieue ont un taux de suicide de 8,4 pour 100 000, l'indice comparatif est de 61 ce qui traduit un sous risque de 39% par rapport aux assurés de 15 à 64 ans du régime agricole. Ce sous risque est significatif au seuil de 1%.</t>
  </si>
  <si>
    <t>Consommants métropolitains 
de 15 à 64 ans</t>
  </si>
  <si>
    <t>Consommants métropolitains 
de 65 ans et plus</t>
  </si>
  <si>
    <t>Clé de lecture : l'indice comparatif de chaque ligne est calculé par rapport à l'ensemble des consommants de la même classe d'âge. Les assurés agricoles de 15 à 64 ans vivant en banlieue ont un taux de suicide de 8,4 pour 100 000, l'indice comparatif est de 107 ce qui traduit un surrisque de 7% par rapport à l'ensemble des consommants de 15 à 64 ans vivant en banlieue. Ce surrisque est non significatif.</t>
  </si>
  <si>
    <t>Clé de lecture : l'indice comparatif de chaque ligne est calculé par rapport à l'ensemble des consommants 15 à 64 ans de la même classe d'âge. Les assurés du régime agricole de 15 à 64 ans n'ayant pas d'ALD psychiatrique ont un taux de suicide de 12,1 pour 100 000, l'indice comparatif est de 137 ce qui traduit un risque multiplié par 1,37 par rapport à l'ensemble des consommants tous régimes de 15 à 64 ans sans ALD psychiatrique. Ce surrisque est significatif au seuil de 1%.</t>
  </si>
  <si>
    <t>Clé de lecture : l'indice comparatif de chaque ligne est calculé par rapport à l'ensemble des consommants 15 ans à 64 ans de la même classe d'âge. Les assurés du régime agricole en ALD 23 de 15 à 64 ans ont un taux de suicide de 144,2 pour 100 000. L'indice comparatif est de 164 ce qui traduit un surrisque de 64% par rapport à l'ensemble des consommants tous régimes de 15 à 64 ans en ALD psychiatrique. Ce surrisque est significatif au seuil de 1%.</t>
  </si>
  <si>
    <t>Clé de lecture : l'indice comparatif de chaque ligne est calculé par rapport à l'ensemble des consommants de la même classe d'âge. Les assurés agricoles de 15 à 64 ans vivant dans un territoire périurbain avec une moindre accessibilité aux soins ont un taux de suicide de 16,7 pour 100 000. L'indice comparatif est de 135 ce qui traduit un surrisque de 35% par rapport à l'ensemble de la population des 15 à 64 ans vivant dans un territoire périurbain avec une moindre accessibilité aux soins. ce surrisque est significatif au seuil de 1%.</t>
  </si>
  <si>
    <t>Clé de lecture : l'indice comparatif de chaque ligne est calculé par rapport à l'ensemble des consommants de la même classe d'âge. Les assurés de 15 à 64 ans du régime agricole du 1er quintile c'est-à-dire les consommants résidant dans une commune faisant partie des 20% les plus favorisées  ont un taux de suicide de 9,1 pour 100 000, l'indice comparatif est de 65 ce qui traduit un sous risque de 35% par rapport aux consommants de 15 à 64 ans du regime agricole. Ce sous risque est significatif au seuil de 5%.</t>
  </si>
  <si>
    <t>Taux brut
 de décès
 par suicide pour 100 000</t>
  </si>
  <si>
    <t>- troubles addictifs</t>
  </si>
  <si>
    <t xml:space="preserve">Consommants métropolitains
 de 15 à 64 ans </t>
  </si>
  <si>
    <t xml:space="preserve">Consommants métrolitains de 65 ans et plus </t>
  </si>
  <si>
    <t>Taux brut de décès par suicide
pour 100.000</t>
  </si>
  <si>
    <t xml:space="preserve">Ensemble des  65 ans et plus </t>
  </si>
  <si>
    <t xml:space="preserve">Ensemble de la population des 65 ans et plus </t>
  </si>
  <si>
    <t>Régime général</t>
  </si>
  <si>
    <t>non calculable</t>
  </si>
  <si>
    <t xml:space="preserve">Ayants droit de 65 ans et plus </t>
  </si>
  <si>
    <t xml:space="preserve">Ouvrants droit de 65 ans et plus </t>
  </si>
  <si>
    <t>Ouvrants droit de 65 ans et plus, bénéficiaires de la CMU_c</t>
  </si>
  <si>
    <t xml:space="preserve">Ayants droit de 65 ans et plus , non bénéficiaires de la CMU_c ni d'une pension d'invalidité </t>
  </si>
  <si>
    <t xml:space="preserve">Ouvrants droit de 65 ans et plus , non bénéficiaires de la CMU_c ni d'une pension d'invalidité </t>
  </si>
  <si>
    <r>
      <rPr>
        <i/>
        <u/>
        <sz val="11"/>
        <color theme="1"/>
        <rFont val="Calibri"/>
        <family val="2"/>
        <scheme val="minor"/>
      </rPr>
      <t xml:space="preserve">Clé de lecture </t>
    </r>
    <r>
      <rPr>
        <i/>
        <sz val="11"/>
        <color theme="1"/>
        <rFont val="Calibri"/>
        <family val="2"/>
        <scheme val="minor"/>
      </rPr>
      <t xml:space="preserve">: l'indice comparatif de chaque ligne est calculé par rapport à l'ensemble de la population 15-64 ans </t>
    </r>
  </si>
  <si>
    <t>Autres régimes</t>
  </si>
  <si>
    <t>Secret statistique</t>
  </si>
  <si>
    <t xml:space="preserve"> - Dont régime des salariés</t>
  </si>
  <si>
    <t xml:space="preserve"> - Dont régime des exploitants</t>
  </si>
  <si>
    <t>Nombre de consommants (pop soumise au risque)</t>
  </si>
  <si>
    <t>Ensemble des 15 - 64 ans</t>
  </si>
  <si>
    <t>Ensemble de la population des 15-64 ans</t>
  </si>
  <si>
    <t>Ayants droit de 15 - 64 ans</t>
  </si>
  <si>
    <t>Ouvrants droit de 15 - 64 ans</t>
  </si>
  <si>
    <t>Ouvrants droit de 15 - 64 ans, bénéficiaires de la CMU_c</t>
  </si>
  <si>
    <t>Ouvrants droit de 15 - 64 ans, bénéficiaires d'une pension d'invalidité</t>
  </si>
  <si>
    <t xml:space="preserve">Ayants droit de 15 - 64 ans, non bénéficiaires de la CMU_c ni d'une pension d'invalidité </t>
  </si>
  <si>
    <t xml:space="preserve">Ouvrants droit de 15 - 64 ans, non bénéficiaires de la CMU_c ni d'une pension d'invalidité </t>
  </si>
  <si>
    <r>
      <rPr>
        <i/>
        <u/>
        <sz val="11"/>
        <color theme="1"/>
        <rFont val="Calibri"/>
        <family val="2"/>
        <scheme val="minor"/>
      </rPr>
      <t xml:space="preserve">Clé de lecture </t>
    </r>
    <r>
      <rPr>
        <i/>
        <sz val="11"/>
        <color theme="1"/>
        <rFont val="Calibri"/>
        <family val="2"/>
        <scheme val="minor"/>
      </rPr>
      <t>: l'indice comparatif de chaque ligne est calculé par rapport à l'ensemble de la population 15-64 ans de la même catégorie</t>
    </r>
  </si>
  <si>
    <t>Source : SNDS – exploitation MSA</t>
  </si>
  <si>
    <t>nc</t>
  </si>
  <si>
    <t>taux de mortalité par suicide en 2016 pour 100.000</t>
  </si>
  <si>
    <t xml:space="preserve"> </t>
  </si>
  <si>
    <t>0 - 54</t>
  </si>
  <si>
    <t>Femmes MSA</t>
  </si>
  <si>
    <t>Hommes MSA</t>
  </si>
  <si>
    <t>0-64 ans</t>
  </si>
  <si>
    <t>15 - 64 ans</t>
  </si>
  <si>
    <t>La mortalité par suicide au régime agricole dans le Système national des données de santé (SNDS)</t>
  </si>
  <si>
    <t>Résultats 2015 et 2016</t>
  </si>
  <si>
    <t>DIRECTION DELEGUEE AUX POLITIQUES SOCIALES</t>
  </si>
  <si>
    <t>DIRECTION DES STATISTIQUES, DES ETUDES ET DES FONDS</t>
  </si>
  <si>
    <t xml:space="preserve">Directrice de la publication : </t>
  </si>
  <si>
    <t>Nadia JOUBERT</t>
  </si>
  <si>
    <t>joubert.nadia@ccmsa.msa.fr</t>
  </si>
  <si>
    <t xml:space="preserve">Auteurs : </t>
  </si>
  <si>
    <t>Département Etudes et évaluation  :</t>
  </si>
  <si>
    <t>Véronique DANGUY</t>
  </si>
  <si>
    <t>danguy.veronique@ccmsa.msa.fr</t>
  </si>
  <si>
    <t>Nélia VALLEE</t>
  </si>
  <si>
    <t xml:space="preserve">vallee.nelia@ccmsa.msa.fr </t>
  </si>
  <si>
    <t>Dounia ALOUTE</t>
  </si>
  <si>
    <t xml:space="preserve">aloute.dounia@ccmsa.msa.fr </t>
  </si>
  <si>
    <t>Cédric VALLEE</t>
  </si>
  <si>
    <t>vallee.cedric@ccmsa.msa.fr</t>
  </si>
  <si>
    <t>Octobre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</si>
</sst>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69">
    <font>
      <sz val="11"/>
      <color theme="1"/>
      <name val="Calibri"/>
      <family val="2"/>
      <scheme val="minor"/>
    </font>
    <font>
      <sz val="11"/>
      <name val="Calibri"/>
      <family val="2"/>
    </font>
    <font>
      <b/>
      <sz val="11"/>
      <name val="Calibri"/>
      <family val="2"/>
    </font>
    <font>
      <i/>
      <sz val="8"/>
      <name val="Calibri"/>
      <family val="2"/>
    </font>
    <font>
      <b/>
      <sz val="11"/>
      <color theme="0"/>
      <name val="Calibri"/>
      <family val="2"/>
    </font>
    <font>
      <sz val="10"/>
      <name val="Calibri"/>
      <family val="2"/>
    </font>
    <font>
      <b/>
      <sz val="10"/>
      <color theme="0"/>
      <name val="Calibri"/>
      <family val="2"/>
    </font>
    <font>
      <sz val="11"/>
      <color theme="1"/>
      <name val="Calibri"/>
      <family val="2"/>
      <scheme val="minor"/>
    </font>
    <font>
      <b/>
      <sz val="11"/>
      <color theme="0"/>
      <name val="Calibri"/>
      <family val="2"/>
      <scheme val="minor"/>
    </font>
    <font>
      <b/>
      <sz val="11"/>
      <color theme="1"/>
      <name val="Calibri"/>
      <family val="2"/>
      <scheme val="minor"/>
    </font>
    <font>
      <sz val="12"/>
      <name val="Calibri"/>
      <family val="2"/>
    </font>
    <font>
      <b/>
      <sz val="12"/>
      <name val="Calibri"/>
      <family val="2"/>
    </font>
    <font>
      <i/>
      <sz val="12"/>
      <name val="Calibri"/>
      <family val="2"/>
    </font>
    <font>
      <b/>
      <sz val="12"/>
      <color theme="0"/>
      <name val="Calibri"/>
      <family val="2"/>
    </font>
    <font>
      <b/>
      <sz val="10"/>
      <name val="Calibri"/>
      <family val="2"/>
    </font>
    <font>
      <i/>
      <sz val="10"/>
      <name val="Calibri"/>
      <family val="2"/>
    </font>
    <font>
      <b/>
      <i/>
      <sz val="10"/>
      <name val="Calibri"/>
      <family val="2"/>
    </font>
    <font>
      <sz val="10"/>
      <color theme="1"/>
      <name val="Calibri"/>
      <family val="2"/>
      <scheme val="minor"/>
    </font>
    <font>
      <sz val="10"/>
      <color theme="1"/>
      <name val="Arial"/>
      <family val="2"/>
    </font>
    <font>
      <b/>
      <sz val="18"/>
      <color theme="1"/>
      <name val="Calibri"/>
      <family val="2"/>
      <scheme val="minor"/>
    </font>
    <font>
      <b/>
      <sz val="14"/>
      <color theme="0"/>
      <name val="Calibri"/>
      <family val="2"/>
      <scheme val="minor"/>
    </font>
    <font>
      <i/>
      <sz val="11"/>
      <color theme="1"/>
      <name val="Calibri"/>
      <family val="2"/>
      <scheme val="minor"/>
    </font>
    <font>
      <i/>
      <sz val="10"/>
      <color theme="1"/>
      <name val="Calibri"/>
      <family val="2"/>
      <scheme val="minor"/>
    </font>
    <font>
      <i/>
      <sz val="8"/>
      <color theme="1"/>
      <name val="Calibri"/>
      <family val="2"/>
      <scheme val="minor"/>
    </font>
    <font>
      <i/>
      <sz val="9"/>
      <color theme="1"/>
      <name val="Calibri"/>
      <family val="2"/>
      <scheme val="minor"/>
    </font>
    <font>
      <b/>
      <sz val="12"/>
      <color rgb="FFC00000"/>
      <name val="Calibri"/>
      <family val="2"/>
    </font>
    <font>
      <b/>
      <sz val="10"/>
      <color rgb="FF000000"/>
      <name val="Arial"/>
      <family val="2"/>
    </font>
    <font>
      <b/>
      <sz val="10"/>
      <name val="Arial"/>
      <family val="2"/>
    </font>
    <font>
      <b/>
      <sz val="10"/>
      <color theme="0"/>
      <name val="Arial"/>
      <family val="2"/>
    </font>
    <font>
      <b/>
      <sz val="11"/>
      <color rgb="FF000000"/>
      <name val="Calibri"/>
      <family val="2"/>
      <scheme val="minor"/>
    </font>
    <font>
      <b/>
      <sz val="10"/>
      <color rgb="FF444444"/>
      <name val="Arial"/>
      <family val="2"/>
    </font>
    <font>
      <sz val="10"/>
      <color rgb="FF000000"/>
      <name val="Arial"/>
      <family val="2"/>
    </font>
    <font>
      <i/>
      <sz val="10"/>
      <color rgb="FF000000"/>
      <name val="Arial"/>
      <family val="2"/>
    </font>
    <font>
      <b/>
      <sz val="11"/>
      <color rgb="FF444444"/>
      <name val="Calibri"/>
      <family val="2"/>
      <scheme val="minor"/>
    </font>
    <font>
      <sz val="11"/>
      <color rgb="FF000000"/>
      <name val="Calibri"/>
      <family val="2"/>
      <scheme val="minor"/>
    </font>
    <font>
      <i/>
      <sz val="9"/>
      <color rgb="FF000000"/>
      <name val="Calibri"/>
      <family val="2"/>
      <scheme val="minor"/>
    </font>
    <font>
      <sz val="10"/>
      <color theme="2" tint="-9.9978637043366805E-2"/>
      <name val="Arial"/>
      <family val="2"/>
    </font>
    <font>
      <i/>
      <u/>
      <sz val="10"/>
      <color rgb="FF000000"/>
      <name val="Arial"/>
      <family val="2"/>
    </font>
    <font>
      <b/>
      <sz val="12"/>
      <color theme="0"/>
      <name val="Arial"/>
      <family val="2"/>
    </font>
    <font>
      <b/>
      <sz val="12"/>
      <color rgb="FF444444"/>
      <name val="Arial"/>
      <family val="2"/>
    </font>
    <font>
      <b/>
      <sz val="12"/>
      <color rgb="FF000000"/>
      <name val="Arial"/>
      <family val="2"/>
    </font>
    <font>
      <sz val="9"/>
      <color rgb="FF000000"/>
      <name val="Arial"/>
      <family val="2"/>
    </font>
    <font>
      <b/>
      <i/>
      <sz val="12"/>
      <color theme="1"/>
      <name val="Arial"/>
      <family val="2"/>
    </font>
    <font>
      <sz val="8"/>
      <color rgb="FF000000"/>
      <name val="Arial"/>
      <family val="2"/>
    </font>
    <font>
      <sz val="11"/>
      <color theme="1"/>
      <name val="Arial"/>
      <family val="2"/>
    </font>
    <font>
      <sz val="12"/>
      <color theme="1"/>
      <name val="Arial"/>
      <family val="2"/>
    </font>
    <font>
      <i/>
      <sz val="12"/>
      <color rgb="FF000000"/>
      <name val="Arial"/>
      <family val="2"/>
    </font>
    <font>
      <sz val="12"/>
      <color rgb="FF000000"/>
      <name val="Arial"/>
      <family val="2"/>
    </font>
    <font>
      <b/>
      <sz val="12"/>
      <color rgb="FF444444"/>
      <name val="Calibri"/>
      <family val="2"/>
      <scheme val="minor"/>
    </font>
    <font>
      <b/>
      <sz val="12"/>
      <name val="Arial"/>
      <family val="2"/>
    </font>
    <font>
      <i/>
      <sz val="9"/>
      <color theme="1"/>
      <name val="Arial"/>
      <family val="2"/>
    </font>
    <font>
      <sz val="9"/>
      <color theme="1"/>
      <name val="Arial"/>
      <family val="2"/>
    </font>
    <font>
      <b/>
      <sz val="10"/>
      <color theme="1"/>
      <name val="Arial"/>
      <family val="2"/>
    </font>
    <font>
      <b/>
      <sz val="12"/>
      <color theme="1"/>
      <name val="Arial"/>
      <family val="2"/>
    </font>
    <font>
      <sz val="10"/>
      <name val="Arial"/>
      <family val="2"/>
    </font>
    <font>
      <sz val="12"/>
      <name val="Arial"/>
      <family val="2"/>
    </font>
    <font>
      <sz val="14"/>
      <color theme="0"/>
      <name val="Calibri"/>
      <family val="2"/>
      <scheme val="minor"/>
    </font>
    <font>
      <sz val="12"/>
      <color theme="0"/>
      <name val="Arial"/>
      <family val="2"/>
    </font>
    <font>
      <sz val="12"/>
      <color theme="0"/>
      <name val="Calibri"/>
      <family val="2"/>
      <scheme val="minor"/>
    </font>
    <font>
      <i/>
      <u/>
      <sz val="11"/>
      <color theme="1"/>
      <name val="Calibri"/>
      <family val="2"/>
      <scheme val="minor"/>
    </font>
    <font>
      <b/>
      <sz val="8"/>
      <color rgb="FF455F51"/>
      <name val="Calibri"/>
      <family val="2"/>
      <scheme val="minor"/>
    </font>
    <font>
      <sz val="11"/>
      <name val="Calibri"/>
    </font>
    <font>
      <sz val="11"/>
      <color theme="0"/>
      <name val="Calibri"/>
      <family val="2"/>
    </font>
    <font>
      <sz val="11"/>
      <color theme="0" tint="-0.14999847407452621"/>
      <name val="Calibri"/>
      <family val="2"/>
    </font>
    <font>
      <sz val="18"/>
      <color theme="8"/>
      <name val="Calibri"/>
      <family val="2"/>
      <scheme val="minor"/>
    </font>
    <font>
      <b/>
      <sz val="24"/>
      <color theme="8"/>
      <name val="Calibri"/>
      <family val="2"/>
      <scheme val="minor"/>
    </font>
    <font>
      <b/>
      <sz val="11"/>
      <color theme="8"/>
      <name val="Calibri"/>
      <family val="2"/>
      <scheme val="minor"/>
    </font>
    <font>
      <b/>
      <sz val="9"/>
      <color theme="1"/>
      <name val="Arial"/>
      <family val="2"/>
    </font>
    <font>
      <u/>
      <sz val="11"/>
      <color theme="10"/>
      <name val="Calibri"/>
      <family val="2"/>
      <scheme val="minor"/>
    </font>
  </fonts>
  <fills count="28">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7F9DF"/>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8" tint="-0.24994659260841701"/>
        <bgColor indexed="64"/>
      </patternFill>
    </fill>
    <fill>
      <patternFill patternType="solid">
        <fgColor theme="2" tint="-9.9978637043366805E-2"/>
        <bgColor indexed="64"/>
      </patternFill>
    </fill>
    <fill>
      <patternFill patternType="solid">
        <fgColor theme="0"/>
        <bgColor rgb="FF000000"/>
      </patternFill>
    </fill>
    <fill>
      <patternFill patternType="solid">
        <fgColor theme="4" tint="-0.499984740745262"/>
        <bgColor rgb="FF000000"/>
      </patternFill>
    </fill>
    <fill>
      <patternFill patternType="solid">
        <fgColor theme="4" tint="0.79998168889431442"/>
        <bgColor rgb="FF000000"/>
      </patternFill>
    </fill>
    <fill>
      <patternFill patternType="solid">
        <fgColor rgb="FFE7F4F9"/>
        <bgColor rgb="FF000000"/>
      </patternFill>
    </fill>
    <fill>
      <patternFill patternType="solid">
        <fgColor rgb="FFFCEFE4"/>
        <bgColor rgb="FF000000"/>
      </patternFill>
    </fill>
    <fill>
      <patternFill patternType="solid">
        <fgColor theme="0" tint="-0.14999847407452621"/>
        <bgColor rgb="FF000000"/>
      </patternFill>
    </fill>
    <fill>
      <patternFill patternType="solid">
        <fgColor theme="9" tint="0.59999389629810485"/>
        <bgColor rgb="FF000000"/>
      </patternFill>
    </fill>
    <fill>
      <patternFill patternType="solid">
        <fgColor theme="9" tint="0.79998168889431442"/>
        <bgColor rgb="FF000000"/>
      </patternFill>
    </fill>
    <fill>
      <patternFill patternType="solid">
        <fgColor theme="8" tint="-0.499984740745262"/>
        <bgColor rgb="FF000000"/>
      </patternFill>
    </fill>
    <fill>
      <patternFill patternType="solid">
        <fgColor rgb="FFE2EFDA"/>
        <bgColor indexed="64"/>
      </patternFill>
    </fill>
    <fill>
      <patternFill patternType="solid">
        <fgColor rgb="FFFFFFFF"/>
        <bgColor indexed="64"/>
      </patternFill>
    </fill>
    <fill>
      <patternFill patternType="solid">
        <fgColor rgb="FFD6DCE4"/>
        <bgColor indexed="64"/>
      </patternFill>
    </fill>
    <fill>
      <patternFill patternType="solid">
        <fgColor theme="8"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theme="0" tint="-0.249977111117893"/>
        <bgColor indexed="64"/>
      </patternFill>
    </fill>
  </fills>
  <borders count="167">
    <border>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auto="1"/>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top style="thin">
        <color indexed="64"/>
      </top>
      <bottom style="thin">
        <color indexed="64"/>
      </bottom>
      <diagonal/>
    </border>
    <border>
      <left style="thin">
        <color indexed="64"/>
      </left>
      <right/>
      <top style="hair">
        <color auto="1"/>
      </top>
      <bottom/>
      <diagonal/>
    </border>
    <border>
      <left/>
      <right style="thin">
        <color indexed="64"/>
      </right>
      <top style="thin">
        <color indexed="64"/>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auto="1"/>
      </right>
      <top style="hair">
        <color auto="1"/>
      </top>
      <bottom/>
      <diagonal/>
    </border>
    <border>
      <left style="hair">
        <color auto="1"/>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auto="1"/>
      </right>
      <top/>
      <bottom style="hair">
        <color auto="1"/>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auto="1"/>
      </right>
      <top/>
      <bottom style="thin">
        <color indexed="64"/>
      </bottom>
      <diagonal/>
    </border>
    <border>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indexed="64"/>
      </left>
      <right style="thin">
        <color rgb="FF000000"/>
      </right>
      <top style="thin">
        <color indexed="64"/>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bottom/>
      <diagonal/>
    </border>
    <border>
      <left style="thin">
        <color rgb="FF000000"/>
      </left>
      <right style="thin">
        <color rgb="FF000000"/>
      </right>
      <top style="thin">
        <color indexed="64"/>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indexed="64"/>
      </left>
      <right style="thin">
        <color indexed="64"/>
      </right>
      <top style="dashed">
        <color theme="0" tint="-0.14996795556505021"/>
      </top>
      <bottom style="thin">
        <color indexed="64"/>
      </bottom>
      <diagonal/>
    </border>
    <border>
      <left style="thin">
        <color indexed="64"/>
      </left>
      <right style="thin">
        <color indexed="64"/>
      </right>
      <top style="dashed">
        <color theme="0" tint="-0.14996795556505021"/>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indexed="64"/>
      </left>
      <right style="thin">
        <color rgb="FF000000"/>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rgb="FF000000"/>
      </right>
      <top/>
      <bottom style="thin">
        <color rgb="FF000000"/>
      </bottom>
      <diagonal/>
    </border>
    <border>
      <left style="thin">
        <color rgb="FF000000"/>
      </left>
      <right style="thin">
        <color indexed="64"/>
      </right>
      <top/>
      <bottom style="thin">
        <color indexed="64"/>
      </bottom>
      <diagonal/>
    </border>
    <border>
      <left/>
      <right style="dotted">
        <color indexed="64"/>
      </right>
      <top/>
      <bottom/>
      <diagonal/>
    </border>
    <border>
      <left style="thin">
        <color indexed="64"/>
      </left>
      <right style="thin">
        <color rgb="FF000000"/>
      </right>
      <top style="thin">
        <color rgb="FF000000"/>
      </top>
      <bottom style="thin">
        <color theme="0" tint="-0.14996795556505021"/>
      </bottom>
      <diagonal/>
    </border>
    <border>
      <left style="thin">
        <color indexed="64"/>
      </left>
      <right style="thin">
        <color indexed="64"/>
      </right>
      <top style="thin">
        <color rgb="FF000000"/>
      </top>
      <bottom style="thin">
        <color indexed="64"/>
      </bottom>
      <diagonal/>
    </border>
    <border>
      <left style="thin">
        <color indexed="64"/>
      </left>
      <right/>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bottom/>
      <diagonal/>
    </border>
    <border>
      <left style="thin">
        <color indexed="64"/>
      </left>
      <right style="thin">
        <color theme="1"/>
      </right>
      <top/>
      <bottom style="thin">
        <color theme="0" tint="-4.9989318521683403E-2"/>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dotted">
        <color indexed="64"/>
      </top>
      <bottom/>
      <diagonal/>
    </border>
    <border>
      <left style="thin">
        <color rgb="FF000000"/>
      </left>
      <right style="thin">
        <color indexed="64"/>
      </right>
      <top style="thin">
        <color rgb="FF000000"/>
      </top>
      <bottom/>
      <diagonal/>
    </border>
    <border>
      <left style="thin">
        <color indexed="64"/>
      </left>
      <right style="thin">
        <color rgb="FF000000"/>
      </right>
      <top/>
      <bottom style="thin">
        <color theme="0" tint="-0.14996795556505021"/>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ck">
        <color rgb="FF000000"/>
      </top>
      <bottom style="thin">
        <color indexed="64"/>
      </bottom>
      <diagonal/>
    </border>
    <border>
      <left style="thin">
        <color rgb="FF000000"/>
      </left>
      <right/>
      <top style="thick">
        <color rgb="FF000000"/>
      </top>
      <bottom style="thin">
        <color indexed="64"/>
      </bottom>
      <diagonal/>
    </border>
    <border>
      <left/>
      <right style="thin">
        <color rgb="FF000000"/>
      </right>
      <top style="thick">
        <color rgb="FF000000"/>
      </top>
      <bottom style="thin">
        <color indexed="64"/>
      </bottom>
      <diagonal/>
    </border>
    <border>
      <left style="thin">
        <color indexed="64"/>
      </left>
      <right style="thin">
        <color indexed="64"/>
      </right>
      <top style="thin">
        <color theme="0"/>
      </top>
      <bottom/>
      <diagonal/>
    </border>
    <border>
      <left style="thin">
        <color indexed="64"/>
      </left>
      <right style="thin">
        <color rgb="FF000000"/>
      </right>
      <top style="thin">
        <color rgb="FF000000"/>
      </top>
      <bottom style="thin">
        <color indexed="64"/>
      </bottom>
      <diagonal/>
    </border>
    <border>
      <left style="thin">
        <color rgb="FF000000"/>
      </left>
      <right/>
      <top/>
      <bottom/>
      <diagonal/>
    </border>
    <border>
      <left style="thin">
        <color indexed="64"/>
      </left>
      <right style="thin">
        <color rgb="FF000000"/>
      </right>
      <top style="dashed">
        <color theme="0" tint="-0.14996795556505021"/>
      </top>
      <bottom style="thin">
        <color rgb="FF000000"/>
      </bottom>
      <diagonal/>
    </border>
    <border>
      <left style="thin">
        <color rgb="FF000000"/>
      </left>
      <right/>
      <top style="dashed">
        <color theme="0" tint="-0.14996795556505021"/>
      </top>
      <bottom style="thin">
        <color rgb="FF000000"/>
      </bottom>
      <diagonal/>
    </border>
    <border>
      <left style="thin">
        <color rgb="FF000000"/>
      </left>
      <right style="thin">
        <color rgb="FF000000"/>
      </right>
      <top style="dashed">
        <color theme="0" tint="-0.14996795556505021"/>
      </top>
      <bottom style="thin">
        <color rgb="FF000000"/>
      </bottom>
      <diagonal/>
    </border>
    <border>
      <left style="thin">
        <color rgb="FF000000"/>
      </left>
      <right style="thin">
        <color rgb="FF000000"/>
      </right>
      <top style="dashed">
        <color theme="0" tint="-0.14996795556505021"/>
      </top>
      <bottom/>
      <diagonal/>
    </border>
    <border>
      <left style="thin">
        <color rgb="FF000000"/>
      </left>
      <right/>
      <top style="dashed">
        <color theme="0" tint="-0.14996795556505021"/>
      </top>
      <bottom/>
      <diagonal/>
    </border>
    <border>
      <left/>
      <right/>
      <top style="dashed">
        <color theme="0" tint="-0.14996795556505021"/>
      </top>
      <bottom/>
      <diagonal/>
    </border>
    <border>
      <left/>
      <right/>
      <top style="dashed">
        <color theme="0" tint="-0.14996795556505021"/>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dotted">
        <color theme="2"/>
      </top>
      <bottom/>
      <diagonal/>
    </border>
    <border>
      <left style="thin">
        <color indexed="64"/>
      </left>
      <right style="thin">
        <color rgb="FF000000"/>
      </right>
      <top style="dotted">
        <color theme="2"/>
      </top>
      <bottom/>
      <diagonal/>
    </border>
    <border>
      <left style="thin">
        <color rgb="FF000000"/>
      </left>
      <right style="thin">
        <color rgb="FF000000"/>
      </right>
      <top style="dotted">
        <color theme="2"/>
      </top>
      <bottom/>
      <diagonal/>
    </border>
    <border>
      <left style="thin">
        <color theme="0"/>
      </left>
      <right/>
      <top style="thin">
        <color theme="0"/>
      </top>
      <bottom style="thin">
        <color rgb="FF000000"/>
      </bottom>
      <diagonal/>
    </border>
    <border>
      <left style="thin">
        <color theme="0"/>
      </left>
      <right style="thin">
        <color rgb="FF000000"/>
      </right>
      <top style="thin">
        <color theme="0"/>
      </top>
      <bottom style="thin">
        <color rgb="FF000000"/>
      </bottom>
      <diagonal/>
    </border>
    <border>
      <left style="thin">
        <color rgb="FF000000"/>
      </left>
      <right style="thin">
        <color theme="0" tint="-0.24994659260841701"/>
      </right>
      <top style="thin">
        <color rgb="FF000000"/>
      </top>
      <bottom style="thin">
        <color rgb="FF000000"/>
      </bottom>
      <diagonal/>
    </border>
    <border>
      <left style="thin">
        <color theme="0" tint="-0.24994659260841701"/>
      </left>
      <right style="thin">
        <color theme="0" tint="-0.24994659260841701"/>
      </right>
      <top style="thin">
        <color rgb="FF000000"/>
      </top>
      <bottom style="thin">
        <color rgb="FF000000"/>
      </bottom>
      <diagonal/>
    </border>
    <border>
      <left style="thin">
        <color theme="0" tint="-0.24994659260841701"/>
      </left>
      <right style="thin">
        <color rgb="FF000000"/>
      </right>
      <top style="thin">
        <color rgb="FF000000"/>
      </top>
      <bottom style="thin">
        <color rgb="FF000000"/>
      </bottom>
      <diagonal/>
    </border>
    <border>
      <left style="thin">
        <color rgb="FF000000"/>
      </left>
      <right style="thin">
        <color theme="0" tint="-0.24994659260841701"/>
      </right>
      <top style="thin">
        <color rgb="FF000000"/>
      </top>
      <bottom style="thin">
        <color theme="0" tint="-0.24994659260841701"/>
      </bottom>
      <diagonal/>
    </border>
    <border>
      <left style="thin">
        <color theme="0" tint="-0.24994659260841701"/>
      </left>
      <right style="thin">
        <color theme="0" tint="-0.24994659260841701"/>
      </right>
      <top style="thin">
        <color rgb="FF000000"/>
      </top>
      <bottom style="thin">
        <color theme="0" tint="-0.24994659260841701"/>
      </bottom>
      <diagonal/>
    </border>
    <border>
      <left style="thin">
        <color theme="0" tint="-0.24994659260841701"/>
      </left>
      <right style="thin">
        <color rgb="FF000000"/>
      </right>
      <top style="thin">
        <color rgb="FF000000"/>
      </top>
      <bottom style="thin">
        <color theme="0" tint="-0.24994659260841701"/>
      </bottom>
      <diagonal/>
    </border>
    <border>
      <left style="thin">
        <color rgb="FF00000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000000"/>
      </right>
      <top style="thin">
        <color theme="0" tint="-0.24994659260841701"/>
      </top>
      <bottom style="thin">
        <color theme="0" tint="-0.24994659260841701"/>
      </bottom>
      <diagonal/>
    </border>
    <border>
      <left style="thin">
        <color rgb="FF000000"/>
      </left>
      <right style="thin">
        <color theme="0" tint="-0.24994659260841701"/>
      </right>
      <top style="thin">
        <color theme="0" tint="-0.24994659260841701"/>
      </top>
      <bottom style="thin">
        <color rgb="FF000000"/>
      </bottom>
      <diagonal/>
    </border>
    <border>
      <left style="thin">
        <color theme="0" tint="-0.24994659260841701"/>
      </left>
      <right style="thin">
        <color theme="0" tint="-0.24994659260841701"/>
      </right>
      <top style="thin">
        <color theme="0" tint="-0.24994659260841701"/>
      </top>
      <bottom style="thin">
        <color rgb="FF000000"/>
      </bottom>
      <diagonal/>
    </border>
    <border>
      <left style="thin">
        <color theme="0" tint="-0.24994659260841701"/>
      </left>
      <right style="thin">
        <color rgb="FF000000"/>
      </right>
      <top style="thin">
        <color theme="0" tint="-0.24994659260841701"/>
      </top>
      <bottom style="thin">
        <color rgb="FF000000"/>
      </bottom>
      <diagonal/>
    </border>
    <border>
      <left/>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theme="0"/>
      </left>
      <right style="thin">
        <color theme="0"/>
      </right>
      <top style="thin">
        <color theme="0"/>
      </top>
      <bottom style="thin">
        <color rgb="FF000000"/>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theme="0"/>
      </left>
      <right/>
      <top style="thin">
        <color theme="0"/>
      </top>
      <bottom style="thin">
        <color indexed="64"/>
      </bottom>
      <diagonal/>
    </border>
    <border>
      <left/>
      <right style="thin">
        <color indexed="64"/>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tint="-0.24994659260841701"/>
      </right>
      <top style="thin">
        <color rgb="FF000000"/>
      </top>
      <bottom style="thin">
        <color rgb="FF000000"/>
      </bottom>
      <diagonal/>
    </border>
    <border>
      <left/>
      <right style="thick">
        <color theme="0"/>
      </right>
      <top style="thin">
        <color rgb="FF000000"/>
      </top>
      <bottom style="thin">
        <color rgb="FF000000"/>
      </bottom>
      <diagonal/>
    </border>
    <border>
      <left/>
      <right style="thin">
        <color theme="0" tint="-0.24994659260841701"/>
      </right>
      <top style="thin">
        <color rgb="FF000000"/>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rgb="FF000000"/>
      </bottom>
      <diagonal/>
    </border>
    <border>
      <left style="thin">
        <color rgb="FF000000"/>
      </left>
      <right style="medium">
        <color rgb="FF000000"/>
      </right>
      <top style="thin">
        <color rgb="FF000000"/>
      </top>
      <bottom/>
      <diagonal/>
    </border>
    <border>
      <left style="thin">
        <color theme="0" tint="-0.24994659260841701"/>
      </left>
      <right style="medium">
        <color rgb="FF000000"/>
      </right>
      <top style="thin">
        <color rgb="FF000000"/>
      </top>
      <bottom style="thin">
        <color rgb="FF000000"/>
      </bottom>
      <diagonal/>
    </border>
    <border>
      <left style="thin">
        <color theme="0" tint="-0.24994659260841701"/>
      </left>
      <right style="medium">
        <color rgb="FF000000"/>
      </right>
      <top style="thin">
        <color rgb="FF000000"/>
      </top>
      <bottom style="thin">
        <color theme="0" tint="-0.24994659260841701"/>
      </bottom>
      <diagonal/>
    </border>
    <border>
      <left style="thin">
        <color theme="0" tint="-0.24994659260841701"/>
      </left>
      <right style="medium">
        <color rgb="FF000000"/>
      </right>
      <top style="thin">
        <color theme="0" tint="-0.24994659260841701"/>
      </top>
      <bottom style="thin">
        <color theme="0" tint="-0.24994659260841701"/>
      </bottom>
      <diagonal/>
    </border>
    <border>
      <left style="thin">
        <color theme="0" tint="-0.24994659260841701"/>
      </left>
      <right style="medium">
        <color rgb="FF000000"/>
      </right>
      <top style="thin">
        <color theme="0" tint="-0.24994659260841701"/>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indexed="64"/>
      </left>
      <right style="thin">
        <color theme="0" tint="-0.24994659260841701"/>
      </right>
      <top style="thin">
        <color indexed="64"/>
      </top>
      <bottom style="thin">
        <color rgb="FF000000"/>
      </bottom>
      <diagonal/>
    </border>
    <border>
      <left style="thin">
        <color theme="0" tint="-0.24994659260841701"/>
      </left>
      <right style="thin">
        <color theme="0" tint="-0.24994659260841701"/>
      </right>
      <top style="thin">
        <color indexed="64"/>
      </top>
      <bottom style="thin">
        <color rgb="FF000000"/>
      </bottom>
      <diagonal/>
    </border>
    <border>
      <left style="thin">
        <color theme="0" tint="-0.24994659260841701"/>
      </left>
      <right style="medium">
        <color rgb="FF000000"/>
      </right>
      <top style="thin">
        <color indexed="64"/>
      </top>
      <bottom style="thin">
        <color rgb="FF000000"/>
      </bottom>
      <diagonal/>
    </border>
    <border>
      <left/>
      <right style="thin">
        <color theme="0" tint="-0.24994659260841701"/>
      </right>
      <top style="thin">
        <color indexed="64"/>
      </top>
      <bottom style="thin">
        <color rgb="FF000000"/>
      </bottom>
      <diagonal/>
    </border>
    <border>
      <left style="thin">
        <color theme="0" tint="-0.24994659260841701"/>
      </left>
      <right style="thin">
        <color rgb="FF000000"/>
      </right>
      <top style="thin">
        <color indexed="64"/>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medium">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hair">
        <color auto="1"/>
      </right>
      <top style="thin">
        <color auto="1"/>
      </top>
      <bottom style="thin">
        <color auto="1"/>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auto="1"/>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s>
  <cellStyleXfs count="5">
    <xf numFmtId="0" fontId="0" fillId="0" borderId="0"/>
    <xf numFmtId="0" fontId="1" fillId="0" borderId="0"/>
    <xf numFmtId="0" fontId="61" fillId="0" borderId="0"/>
    <xf numFmtId="0" fontId="7" fillId="0" borderId="0"/>
    <xf numFmtId="0" fontId="68" fillId="0" borderId="0" applyNumberFormat="0" applyFill="0" applyBorder="0" applyAlignment="0" applyProtection="0"/>
  </cellStyleXfs>
  <cellXfs count="830">
    <xf numFmtId="0" fontId="0" fillId="0" borderId="0" xfId="0"/>
    <xf numFmtId="0" fontId="0" fillId="0" borderId="0" xfId="0" applyAlignment="1">
      <alignment vertical="center"/>
    </xf>
    <xf numFmtId="0" fontId="0" fillId="0" borderId="0" xfId="0" applyAlignment="1">
      <alignment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1" fillId="0" borderId="4" xfId="0" applyFont="1" applyBorder="1" applyAlignment="1">
      <alignment vertical="center"/>
    </xf>
    <xf numFmtId="0" fontId="1" fillId="0" borderId="7" xfId="0" applyFont="1" applyBorder="1" applyAlignment="1">
      <alignment horizontal="right" vertical="center" indent="1"/>
    </xf>
    <xf numFmtId="0" fontId="1" fillId="0" borderId="8" xfId="0" applyFont="1" applyBorder="1" applyAlignment="1">
      <alignment vertical="center"/>
    </xf>
    <xf numFmtId="0" fontId="1" fillId="0" borderId="11" xfId="0" applyFont="1" applyBorder="1" applyAlignment="1">
      <alignment horizontal="right" vertical="center" indent="1"/>
    </xf>
    <xf numFmtId="0" fontId="0" fillId="0" borderId="0" xfId="0" applyAlignment="1">
      <alignment horizontal="right" vertical="center" indent="1"/>
    </xf>
    <xf numFmtId="0" fontId="3" fillId="0" borderId="0" xfId="0" applyFont="1" applyAlignment="1">
      <alignment horizontal="right" vertical="center"/>
    </xf>
    <xf numFmtId="0" fontId="4" fillId="2" borderId="12" xfId="0" applyFont="1" applyFill="1" applyBorder="1" applyAlignment="1">
      <alignment vertical="center"/>
    </xf>
    <xf numFmtId="0" fontId="4" fillId="2" borderId="3" xfId="0" applyFont="1" applyFill="1" applyBorder="1" applyAlignment="1">
      <alignment horizontal="right" vertical="center" indent="1"/>
    </xf>
    <xf numFmtId="164" fontId="5" fillId="0" borderId="0" xfId="0" applyNumberFormat="1" applyFont="1" applyFill="1" applyBorder="1" applyAlignment="1">
      <alignment vertical="center" wrapText="1"/>
    </xf>
    <xf numFmtId="0" fontId="5" fillId="0" borderId="0" xfId="0" applyFont="1" applyFill="1" applyBorder="1" applyAlignment="1">
      <alignment vertical="center"/>
    </xf>
    <xf numFmtId="164" fontId="5" fillId="0" borderId="4" xfId="0" applyNumberFormat="1" applyFont="1" applyFill="1" applyBorder="1" applyAlignment="1">
      <alignment vertical="center"/>
    </xf>
    <xf numFmtId="164" fontId="5" fillId="0" borderId="5" xfId="0" applyNumberFormat="1" applyFont="1" applyFill="1" applyBorder="1" applyAlignment="1">
      <alignment vertical="center"/>
    </xf>
    <xf numFmtId="164" fontId="5" fillId="0" borderId="13" xfId="0" applyNumberFormat="1" applyFont="1" applyFill="1" applyBorder="1" applyAlignment="1">
      <alignment vertical="center"/>
    </xf>
    <xf numFmtId="164" fontId="6" fillId="2" borderId="12" xfId="0" applyNumberFormat="1" applyFont="1" applyFill="1" applyBorder="1" applyAlignment="1">
      <alignment vertical="center"/>
    </xf>
    <xf numFmtId="164" fontId="6" fillId="2" borderId="2" xfId="0" applyNumberFormat="1" applyFont="1" applyFill="1" applyBorder="1" applyAlignment="1">
      <alignment vertical="center"/>
    </xf>
    <xf numFmtId="164" fontId="6" fillId="2" borderId="3" xfId="0" applyNumberFormat="1" applyFont="1" applyFill="1" applyBorder="1" applyAlignment="1">
      <alignment vertical="center"/>
    </xf>
    <xf numFmtId="164" fontId="5" fillId="0" borderId="8" xfId="0" applyNumberFormat="1" applyFont="1" applyFill="1" applyBorder="1" applyAlignment="1">
      <alignment vertical="center"/>
    </xf>
    <xf numFmtId="164" fontId="5" fillId="0" borderId="1"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164" fontId="5" fillId="0" borderId="3" xfId="0" applyNumberFormat="1" applyFont="1" applyFill="1" applyBorder="1" applyAlignment="1">
      <alignment horizontal="center" vertical="center"/>
    </xf>
    <xf numFmtId="0" fontId="10" fillId="3" borderId="0" xfId="0" applyFont="1" applyFill="1" applyBorder="1" applyAlignment="1">
      <alignment vertical="center" wrapText="1"/>
    </xf>
    <xf numFmtId="0" fontId="1" fillId="3" borderId="0" xfId="0" applyFont="1" applyFill="1" applyBorder="1" applyAlignment="1">
      <alignment vertical="center" wrapText="1"/>
    </xf>
    <xf numFmtId="0" fontId="11" fillId="6" borderId="5" xfId="0" applyFont="1" applyFill="1" applyBorder="1" applyAlignment="1">
      <alignment vertical="center" wrapText="1"/>
    </xf>
    <xf numFmtId="0" fontId="12" fillId="3" borderId="21" xfId="0" applyFont="1" applyFill="1" applyBorder="1" applyAlignment="1">
      <alignment vertical="center" wrapText="1"/>
    </xf>
    <xf numFmtId="0" fontId="12" fillId="3" borderId="9" xfId="0" applyFont="1" applyFill="1" applyBorder="1" applyAlignment="1">
      <alignment vertical="center" wrapText="1"/>
    </xf>
    <xf numFmtId="0" fontId="10" fillId="4" borderId="25" xfId="0" applyFont="1" applyFill="1" applyBorder="1" applyAlignment="1">
      <alignment vertical="center" wrapText="1"/>
    </xf>
    <xf numFmtId="0" fontId="13" fillId="2" borderId="5" xfId="0" applyFont="1" applyFill="1" applyBorder="1" applyAlignment="1">
      <alignment vertical="center" wrapText="1"/>
    </xf>
    <xf numFmtId="3" fontId="5" fillId="4" borderId="5" xfId="0" applyNumberFormat="1" applyFont="1" applyFill="1" applyBorder="1" applyAlignment="1">
      <alignment horizontal="right" vertical="center" indent="1"/>
    </xf>
    <xf numFmtId="3" fontId="5" fillId="4" borderId="7" xfId="0" applyNumberFormat="1" applyFont="1" applyFill="1" applyBorder="1" applyAlignment="1">
      <alignment horizontal="right" vertical="center" indent="1"/>
    </xf>
    <xf numFmtId="3" fontId="14" fillId="4" borderId="7" xfId="0" applyNumberFormat="1" applyFont="1" applyFill="1" applyBorder="1" applyAlignment="1">
      <alignment horizontal="right" vertical="center" indent="1"/>
    </xf>
    <xf numFmtId="0" fontId="5" fillId="0" borderId="0" xfId="1" applyFont="1" applyAlignment="1">
      <alignment vertical="center"/>
    </xf>
    <xf numFmtId="3" fontId="14" fillId="6" borderId="5" xfId="0" applyNumberFormat="1" applyFont="1" applyFill="1" applyBorder="1" applyAlignment="1">
      <alignment horizontal="right" vertical="center" indent="1"/>
    </xf>
    <xf numFmtId="3" fontId="14" fillId="6" borderId="7" xfId="0" applyNumberFormat="1" applyFont="1" applyFill="1" applyBorder="1" applyAlignment="1">
      <alignment horizontal="right" vertical="center" indent="1"/>
    </xf>
    <xf numFmtId="3" fontId="15" fillId="3" borderId="21" xfId="0" applyNumberFormat="1" applyFont="1" applyFill="1" applyBorder="1" applyAlignment="1">
      <alignment horizontal="right" vertical="center" indent="1"/>
    </xf>
    <xf numFmtId="3" fontId="15" fillId="3" borderId="22" xfId="0" applyNumberFormat="1" applyFont="1" applyFill="1" applyBorder="1" applyAlignment="1">
      <alignment horizontal="right" vertical="center" indent="1"/>
    </xf>
    <xf numFmtId="3" fontId="16" fillId="3" borderId="22" xfId="0" applyNumberFormat="1" applyFont="1" applyFill="1" applyBorder="1" applyAlignment="1">
      <alignment horizontal="right" vertical="center" indent="1"/>
    </xf>
    <xf numFmtId="3" fontId="15" fillId="3" borderId="9" xfId="0" applyNumberFormat="1" applyFont="1" applyFill="1" applyBorder="1" applyAlignment="1">
      <alignment horizontal="right" vertical="center" indent="1"/>
    </xf>
    <xf numFmtId="3" fontId="15" fillId="3" borderId="11" xfId="0" applyNumberFormat="1" applyFont="1" applyFill="1" applyBorder="1" applyAlignment="1">
      <alignment horizontal="right" vertical="center" indent="1"/>
    </xf>
    <xf numFmtId="3" fontId="16" fillId="3" borderId="11" xfId="0" applyNumberFormat="1" applyFont="1" applyFill="1" applyBorder="1" applyAlignment="1">
      <alignment horizontal="right" vertical="center" indent="1"/>
    </xf>
    <xf numFmtId="0" fontId="17" fillId="0" borderId="0" xfId="0" applyFont="1" applyAlignment="1">
      <alignment vertical="center"/>
    </xf>
    <xf numFmtId="0" fontId="15" fillId="3" borderId="0" xfId="1" applyFont="1" applyFill="1" applyBorder="1" applyAlignment="1">
      <alignment horizontal="right" vertical="center"/>
    </xf>
    <xf numFmtId="3" fontId="6" fillId="2" borderId="5" xfId="0" applyNumberFormat="1" applyFont="1" applyFill="1" applyBorder="1" applyAlignment="1">
      <alignment horizontal="right" vertical="center" indent="1"/>
    </xf>
    <xf numFmtId="3" fontId="6" fillId="2" borderId="7" xfId="0" applyNumberFormat="1" applyFont="1" applyFill="1" applyBorder="1" applyAlignment="1">
      <alignment horizontal="right" vertical="center" indent="1"/>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14" fillId="0" borderId="11" xfId="0" applyFont="1" applyBorder="1" applyAlignment="1">
      <alignment horizontal="center" vertical="center"/>
    </xf>
    <xf numFmtId="0" fontId="0" fillId="0" borderId="15" xfId="0" applyBorder="1" applyAlignment="1">
      <alignment vertical="center"/>
    </xf>
    <xf numFmtId="0" fontId="19" fillId="0" borderId="17" xfId="0" applyFont="1" applyBorder="1" applyAlignment="1">
      <alignment horizontal="center" vertical="center"/>
    </xf>
    <xf numFmtId="3" fontId="2" fillId="0" borderId="20" xfId="1" applyNumberFormat="1" applyFont="1" applyBorder="1" applyAlignment="1">
      <alignment horizontal="center" vertical="center" wrapText="1"/>
    </xf>
    <xf numFmtId="0" fontId="2" fillId="0" borderId="20" xfId="1" applyFont="1" applyBorder="1" applyAlignment="1">
      <alignment horizontal="center" vertical="center" wrapText="1"/>
    </xf>
    <xf numFmtId="164" fontId="2" fillId="0" borderId="20" xfId="1" applyNumberFormat="1" applyFont="1" applyBorder="1" applyAlignment="1">
      <alignment horizontal="center" vertical="center" wrapText="1"/>
    </xf>
    <xf numFmtId="164" fontId="2" fillId="8" borderId="20" xfId="1" applyNumberFormat="1" applyFont="1" applyFill="1" applyBorder="1" applyAlignment="1">
      <alignment horizontal="center" vertical="center" wrapText="1"/>
    </xf>
    <xf numFmtId="0" fontId="2" fillId="8" borderId="20" xfId="1" applyFont="1" applyFill="1" applyBorder="1" applyAlignment="1">
      <alignment horizontal="center" vertical="center" wrapText="1"/>
    </xf>
    <xf numFmtId="0" fontId="20" fillId="9" borderId="15" xfId="0" applyFont="1" applyFill="1" applyBorder="1" applyAlignment="1">
      <alignment horizontal="left" vertical="center"/>
    </xf>
    <xf numFmtId="0" fontId="8" fillId="9" borderId="16" xfId="0" applyFont="1" applyFill="1" applyBorder="1" applyAlignment="1">
      <alignment horizontal="left" vertical="center"/>
    </xf>
    <xf numFmtId="0" fontId="8" fillId="9" borderId="16" xfId="0" applyFont="1" applyFill="1" applyBorder="1" applyAlignment="1">
      <alignment horizontal="right" vertical="center" indent="1"/>
    </xf>
    <xf numFmtId="3" fontId="8" fillId="9" borderId="16" xfId="0" applyNumberFormat="1" applyFont="1" applyFill="1" applyBorder="1" applyAlignment="1">
      <alignment horizontal="right" vertical="center" indent="1"/>
    </xf>
    <xf numFmtId="164" fontId="8" fillId="9" borderId="16" xfId="0" applyNumberFormat="1" applyFont="1" applyFill="1" applyBorder="1" applyAlignment="1">
      <alignment horizontal="right" vertical="center" indent="1"/>
    </xf>
    <xf numFmtId="0" fontId="8" fillId="9" borderId="17" xfId="0" applyFont="1" applyFill="1" applyBorder="1" applyAlignment="1">
      <alignment horizontal="left" vertical="center"/>
    </xf>
    <xf numFmtId="0" fontId="0" fillId="0" borderId="20" xfId="0" applyBorder="1" applyAlignment="1">
      <alignment vertical="center"/>
    </xf>
    <xf numFmtId="0" fontId="9" fillId="0" borderId="1" xfId="0" applyFont="1" applyBorder="1" applyAlignment="1">
      <alignment vertical="center"/>
    </xf>
    <xf numFmtId="3" fontId="9" fillId="0" borderId="2" xfId="0" applyNumberFormat="1" applyFont="1" applyBorder="1" applyAlignment="1">
      <alignment horizontal="right" vertical="center" indent="1"/>
    </xf>
    <xf numFmtId="2" fontId="9" fillId="0" borderId="2" xfId="0" applyNumberFormat="1" applyFont="1" applyBorder="1" applyAlignment="1">
      <alignment horizontal="right" vertical="center" indent="1"/>
    </xf>
    <xf numFmtId="164" fontId="9" fillId="0" borderId="2" xfId="0" applyNumberFormat="1" applyFont="1" applyBorder="1" applyAlignment="1">
      <alignment horizontal="right" vertical="center" indent="1"/>
    </xf>
    <xf numFmtId="2" fontId="9" fillId="0" borderId="3" xfId="0" applyNumberFormat="1" applyFont="1" applyBorder="1" applyAlignment="1">
      <alignment horizontal="center" vertical="center"/>
    </xf>
    <xf numFmtId="164" fontId="9" fillId="8" borderId="2" xfId="0" applyNumberFormat="1" applyFont="1" applyFill="1" applyBorder="1" applyAlignment="1">
      <alignment horizontal="right" vertical="center" indent="1"/>
    </xf>
    <xf numFmtId="2" fontId="9" fillId="8" borderId="3" xfId="0" applyNumberFormat="1" applyFont="1" applyFill="1" applyBorder="1" applyAlignment="1">
      <alignment horizontal="center" vertical="center"/>
    </xf>
    <xf numFmtId="0" fontId="0" fillId="0" borderId="24" xfId="0" applyBorder="1" applyAlignment="1">
      <alignment vertical="center"/>
    </xf>
    <xf numFmtId="0" fontId="0" fillId="0" borderId="27" xfId="0" applyBorder="1" applyAlignment="1">
      <alignment vertical="center"/>
    </xf>
    <xf numFmtId="3" fontId="0" fillId="0" borderId="6" xfId="0" applyNumberFormat="1" applyBorder="1" applyAlignment="1">
      <alignment horizontal="right" vertical="center" indent="1"/>
    </xf>
    <xf numFmtId="2" fontId="0" fillId="0" borderId="6" xfId="0" applyNumberFormat="1" applyBorder="1" applyAlignment="1">
      <alignment horizontal="right" vertical="center" indent="1"/>
    </xf>
    <xf numFmtId="164" fontId="0" fillId="0" borderId="6" xfId="0" applyNumberFormat="1" applyBorder="1" applyAlignment="1">
      <alignment horizontal="right" vertical="center" indent="1"/>
    </xf>
    <xf numFmtId="2" fontId="0" fillId="0" borderId="7" xfId="0" applyNumberFormat="1" applyBorder="1" applyAlignment="1">
      <alignment horizontal="center" vertical="center"/>
    </xf>
    <xf numFmtId="164" fontId="0" fillId="8" borderId="6" xfId="0" applyNumberFormat="1" applyFill="1" applyBorder="1" applyAlignment="1">
      <alignment horizontal="right" vertical="center" indent="1"/>
    </xf>
    <xf numFmtId="2" fontId="0" fillId="8" borderId="7" xfId="0" applyNumberFormat="1" applyFill="1" applyBorder="1" applyAlignment="1">
      <alignment horizontal="center" vertical="center"/>
    </xf>
    <xf numFmtId="0" fontId="2" fillId="3" borderId="24" xfId="0" applyFont="1" applyFill="1" applyBorder="1" applyAlignment="1">
      <alignment horizontal="center" vertical="center" wrapText="1"/>
    </xf>
    <xf numFmtId="0" fontId="21" fillId="0" borderId="27" xfId="0" quotePrefix="1" applyFont="1" applyBorder="1" applyAlignment="1">
      <alignment vertical="center"/>
    </xf>
    <xf numFmtId="3" fontId="21" fillId="0" borderId="28" xfId="0" applyNumberFormat="1" applyFont="1" applyBorder="1" applyAlignment="1">
      <alignment horizontal="right" vertical="center" indent="1"/>
    </xf>
    <xf numFmtId="2" fontId="21" fillId="0" borderId="28" xfId="0" applyNumberFormat="1" applyFont="1" applyBorder="1" applyAlignment="1">
      <alignment horizontal="right" vertical="center" indent="1"/>
    </xf>
    <xf numFmtId="164" fontId="21" fillId="0" borderId="28" xfId="0" applyNumberFormat="1" applyFont="1" applyBorder="1" applyAlignment="1">
      <alignment horizontal="right" vertical="center" indent="1"/>
    </xf>
    <xf numFmtId="2" fontId="21" fillId="0" borderId="22" xfId="0" applyNumberFormat="1" applyFont="1" applyBorder="1" applyAlignment="1">
      <alignment horizontal="center" vertical="center"/>
    </xf>
    <xf numFmtId="164" fontId="21" fillId="8" borderId="28" xfId="0" applyNumberFormat="1" applyFont="1" applyFill="1" applyBorder="1" applyAlignment="1">
      <alignment horizontal="right" vertical="center" indent="1"/>
    </xf>
    <xf numFmtId="2" fontId="21" fillId="8" borderId="22" xfId="0" applyNumberFormat="1" applyFont="1" applyFill="1" applyBorder="1" applyAlignment="1">
      <alignment horizontal="center" vertical="center"/>
    </xf>
    <xf numFmtId="0" fontId="21" fillId="0" borderId="29" xfId="0" quotePrefix="1" applyFont="1" applyBorder="1" applyAlignment="1">
      <alignment vertical="center"/>
    </xf>
    <xf numFmtId="2" fontId="22" fillId="8" borderId="22" xfId="0" applyNumberFormat="1" applyFont="1" applyFill="1" applyBorder="1" applyAlignment="1">
      <alignment horizontal="center" vertical="center"/>
    </xf>
    <xf numFmtId="3" fontId="0" fillId="0" borderId="30" xfId="0" applyNumberFormat="1" applyBorder="1" applyAlignment="1">
      <alignment horizontal="right" vertical="center" indent="1"/>
    </xf>
    <xf numFmtId="2" fontId="0" fillId="0" borderId="30" xfId="0" applyNumberFormat="1" applyBorder="1" applyAlignment="1">
      <alignment horizontal="right" vertical="center" indent="1"/>
    </xf>
    <xf numFmtId="164" fontId="0" fillId="0" borderId="30" xfId="0" applyNumberFormat="1" applyBorder="1" applyAlignment="1">
      <alignment horizontal="right" vertical="center" indent="1"/>
    </xf>
    <xf numFmtId="2" fontId="0" fillId="0" borderId="31" xfId="0" applyNumberFormat="1" applyBorder="1" applyAlignment="1">
      <alignment horizontal="center" vertical="center"/>
    </xf>
    <xf numFmtId="164" fontId="0" fillId="8" borderId="30" xfId="0" applyNumberFormat="1" applyFill="1" applyBorder="1" applyAlignment="1">
      <alignment horizontal="right" vertical="center" indent="1"/>
    </xf>
    <xf numFmtId="2" fontId="0" fillId="8" borderId="31" xfId="0" applyNumberFormat="1" applyFill="1" applyBorder="1" applyAlignment="1">
      <alignment horizontal="center" vertical="center"/>
    </xf>
    <xf numFmtId="0" fontId="0" fillId="0" borderId="26" xfId="0" applyBorder="1" applyAlignment="1">
      <alignment vertical="center"/>
    </xf>
    <xf numFmtId="0" fontId="21" fillId="0" borderId="32" xfId="0" quotePrefix="1" applyFont="1" applyBorder="1" applyAlignment="1">
      <alignment vertical="center"/>
    </xf>
    <xf numFmtId="3" fontId="21" fillId="0" borderId="10" xfId="0" applyNumberFormat="1" applyFont="1" applyBorder="1" applyAlignment="1">
      <alignment horizontal="right" vertical="center" indent="1"/>
    </xf>
    <xf numFmtId="2" fontId="21" fillId="0" borderId="10" xfId="0" applyNumberFormat="1" applyFont="1" applyBorder="1" applyAlignment="1">
      <alignment horizontal="right" vertical="center" indent="1"/>
    </xf>
    <xf numFmtId="164" fontId="21" fillId="0" borderId="10" xfId="0" applyNumberFormat="1" applyFont="1" applyBorder="1" applyAlignment="1">
      <alignment horizontal="right" vertical="center" indent="1"/>
    </xf>
    <xf numFmtId="2" fontId="21" fillId="0" borderId="11" xfId="0" applyNumberFormat="1" applyFont="1" applyBorder="1" applyAlignment="1">
      <alignment horizontal="center" vertical="center"/>
    </xf>
    <xf numFmtId="164" fontId="21" fillId="8" borderId="10" xfId="0" applyNumberFormat="1" applyFont="1" applyFill="1" applyBorder="1" applyAlignment="1">
      <alignment horizontal="right" vertical="center" indent="1"/>
    </xf>
    <xf numFmtId="2" fontId="21" fillId="8" borderId="11" xfId="0" applyNumberFormat="1" applyFont="1" applyFill="1" applyBorder="1" applyAlignment="1">
      <alignment horizontal="center" vertical="center"/>
    </xf>
    <xf numFmtId="0" fontId="23" fillId="0" borderId="16" xfId="0" quotePrefix="1" applyFont="1" applyBorder="1" applyAlignment="1">
      <alignment vertical="top" wrapText="1"/>
    </xf>
    <xf numFmtId="0" fontId="22" fillId="0" borderId="16" xfId="0" quotePrefix="1" applyFont="1" applyBorder="1" applyAlignment="1">
      <alignment horizontal="left" vertical="top" wrapText="1"/>
    </xf>
    <xf numFmtId="164" fontId="0" fillId="0" borderId="0" xfId="0" applyNumberFormat="1" applyAlignment="1">
      <alignment vertical="center"/>
    </xf>
    <xf numFmtId="0" fontId="24" fillId="0" borderId="0" xfId="0" applyFont="1" applyAlignment="1">
      <alignment horizontal="right" vertical="top"/>
    </xf>
    <xf numFmtId="0" fontId="21" fillId="0" borderId="0" xfId="0" applyFont="1" applyAlignment="1">
      <alignment vertical="center"/>
    </xf>
    <xf numFmtId="0" fontId="23" fillId="0" borderId="0" xfId="0" quotePrefix="1" applyFont="1" applyAlignment="1">
      <alignment vertical="center"/>
    </xf>
    <xf numFmtId="0" fontId="18" fillId="3" borderId="0" xfId="0" applyFont="1" applyFill="1"/>
    <xf numFmtId="0" fontId="26" fillId="11" borderId="34" xfId="0" applyFont="1" applyFill="1" applyBorder="1" applyAlignment="1">
      <alignment horizontal="center" vertical="center" wrapText="1"/>
    </xf>
    <xf numFmtId="0" fontId="26" fillId="11" borderId="35" xfId="0" applyFont="1" applyFill="1" applyBorder="1" applyAlignment="1">
      <alignment horizontal="center" vertical="center" wrapText="1"/>
    </xf>
    <xf numFmtId="0" fontId="27" fillId="11" borderId="36" xfId="0" applyFont="1" applyFill="1" applyBorder="1" applyAlignment="1">
      <alignment horizontal="center" vertical="center" wrapText="1"/>
    </xf>
    <xf numFmtId="164" fontId="26" fillId="13" borderId="36" xfId="0" applyNumberFormat="1" applyFont="1" applyFill="1" applyBorder="1" applyAlignment="1">
      <alignment vertical="center"/>
    </xf>
    <xf numFmtId="1" fontId="26" fillId="13" borderId="37" xfId="0" applyNumberFormat="1" applyFont="1" applyFill="1" applyBorder="1" applyAlignment="1">
      <alignment vertical="center"/>
    </xf>
    <xf numFmtId="0" fontId="26" fillId="13" borderId="23" xfId="0" applyFont="1" applyFill="1" applyBorder="1" applyAlignment="1">
      <alignment horizontal="center" vertical="center"/>
    </xf>
    <xf numFmtId="0" fontId="30" fillId="11" borderId="20" xfId="0" applyFont="1" applyFill="1" applyBorder="1" applyAlignment="1">
      <alignment wrapText="1"/>
    </xf>
    <xf numFmtId="0" fontId="31" fillId="7" borderId="39" xfId="0" applyFont="1" applyFill="1" applyBorder="1" applyAlignment="1">
      <alignment wrapText="1"/>
    </xf>
    <xf numFmtId="164" fontId="31" fillId="11" borderId="36" xfId="0" applyNumberFormat="1" applyFont="1" applyFill="1" applyBorder="1" applyAlignment="1">
      <alignment vertical="center"/>
    </xf>
    <xf numFmtId="1" fontId="31" fillId="11" borderId="37" xfId="0" applyNumberFormat="1" applyFont="1" applyFill="1" applyBorder="1" applyAlignment="1">
      <alignment vertical="center"/>
    </xf>
    <xf numFmtId="0" fontId="31" fillId="11" borderId="23" xfId="0" applyFont="1" applyFill="1" applyBorder="1" applyAlignment="1">
      <alignment horizontal="center" vertical="center"/>
    </xf>
    <xf numFmtId="0" fontId="30" fillId="11" borderId="24" xfId="0" applyFont="1" applyFill="1" applyBorder="1" applyAlignment="1">
      <alignment wrapText="1"/>
    </xf>
    <xf numFmtId="0" fontId="31" fillId="7" borderId="39" xfId="0" quotePrefix="1" applyFont="1" applyFill="1" applyBorder="1" applyAlignment="1">
      <alignment horizontal="left"/>
    </xf>
    <xf numFmtId="0" fontId="30" fillId="11" borderId="26" xfId="0" applyFont="1" applyFill="1" applyBorder="1" applyAlignment="1">
      <alignment wrapText="1"/>
    </xf>
    <xf numFmtId="0" fontId="31" fillId="7" borderId="39" xfId="0" applyFont="1" applyFill="1" applyBorder="1" applyAlignment="1">
      <alignment horizontal="left"/>
    </xf>
    <xf numFmtId="0" fontId="31" fillId="11" borderId="0" xfId="0" applyFont="1" applyFill="1"/>
    <xf numFmtId="0" fontId="31" fillId="11" borderId="0" xfId="0" applyFont="1" applyFill="1" applyAlignment="1">
      <alignment wrapText="1"/>
    </xf>
    <xf numFmtId="0" fontId="29" fillId="11" borderId="34" xfId="0" applyFont="1" applyFill="1" applyBorder="1" applyAlignment="1">
      <alignment horizontal="center" vertical="center" wrapText="1"/>
    </xf>
    <xf numFmtId="0" fontId="29" fillId="11" borderId="35" xfId="0" applyFont="1" applyFill="1" applyBorder="1" applyAlignment="1">
      <alignment horizontal="center" vertical="center" wrapText="1"/>
    </xf>
    <xf numFmtId="164" fontId="26" fillId="13" borderId="41" xfId="0" applyNumberFormat="1" applyFont="1" applyFill="1" applyBorder="1" applyAlignment="1">
      <alignment vertical="center"/>
    </xf>
    <xf numFmtId="1" fontId="26" fillId="13" borderId="35" xfId="0" applyNumberFormat="1" applyFont="1" applyFill="1" applyBorder="1" applyAlignment="1">
      <alignment vertical="center"/>
    </xf>
    <xf numFmtId="0" fontId="26" fillId="13" borderId="36" xfId="0" applyFont="1" applyFill="1" applyBorder="1" applyAlignment="1">
      <alignment horizontal="center" vertical="center"/>
    </xf>
    <xf numFmtId="0" fontId="33" fillId="11" borderId="20" xfId="0" applyFont="1" applyFill="1" applyBorder="1" applyAlignment="1">
      <alignment vertical="center" wrapText="1"/>
    </xf>
    <xf numFmtId="0" fontId="31" fillId="7" borderId="39" xfId="0" applyFont="1" applyFill="1" applyBorder="1" applyAlignment="1">
      <alignment vertical="center" wrapText="1"/>
    </xf>
    <xf numFmtId="0" fontId="33" fillId="11" borderId="24" xfId="0" applyFont="1" applyFill="1" applyBorder="1" applyAlignment="1">
      <alignment wrapText="1"/>
    </xf>
    <xf numFmtId="0" fontId="31" fillId="7" borderId="42" xfId="0" applyFont="1" applyFill="1" applyBorder="1" applyAlignment="1">
      <alignment horizontal="left"/>
    </xf>
    <xf numFmtId="0" fontId="31" fillId="11" borderId="39" xfId="0" applyFont="1" applyFill="1" applyBorder="1" applyAlignment="1">
      <alignment horizontal="left" vertical="center"/>
    </xf>
    <xf numFmtId="164" fontId="31" fillId="11" borderId="43" xfId="0" applyNumberFormat="1" applyFont="1" applyFill="1" applyBorder="1" applyAlignment="1">
      <alignment vertical="center"/>
    </xf>
    <xf numFmtId="3" fontId="31" fillId="11" borderId="37" xfId="0" applyNumberFormat="1" applyFont="1" applyFill="1" applyBorder="1" applyAlignment="1">
      <alignment vertical="center"/>
    </xf>
    <xf numFmtId="0" fontId="31" fillId="11" borderId="44" xfId="0" applyFont="1" applyFill="1" applyBorder="1" applyAlignment="1">
      <alignment horizontal="center" vertical="center"/>
    </xf>
    <xf numFmtId="0" fontId="34" fillId="7" borderId="39" xfId="0" applyFont="1" applyFill="1" applyBorder="1" applyAlignment="1">
      <alignment vertical="center" wrapText="1"/>
    </xf>
    <xf numFmtId="164" fontId="34" fillId="11" borderId="36" xfId="0" applyNumberFormat="1" applyFont="1" applyFill="1" applyBorder="1" applyAlignment="1">
      <alignment vertical="center"/>
    </xf>
    <xf numFmtId="1" fontId="34" fillId="11" borderId="37" xfId="0" applyNumberFormat="1" applyFont="1" applyFill="1" applyBorder="1" applyAlignment="1">
      <alignment vertical="center"/>
    </xf>
    <xf numFmtId="0" fontId="34" fillId="11" borderId="23" xfId="0" applyFont="1" applyFill="1" applyBorder="1" applyAlignment="1">
      <alignment horizontal="center" vertical="center"/>
    </xf>
    <xf numFmtId="0" fontId="34" fillId="7" borderId="42" xfId="0" applyFont="1" applyFill="1" applyBorder="1" applyAlignment="1">
      <alignment horizontal="left"/>
    </xf>
    <xf numFmtId="0" fontId="34" fillId="11" borderId="39" xfId="0" applyFont="1" applyFill="1" applyBorder="1" applyAlignment="1">
      <alignment horizontal="left" vertical="center"/>
    </xf>
    <xf numFmtId="164" fontId="34" fillId="11" borderId="43" xfId="0" applyNumberFormat="1" applyFont="1" applyFill="1" applyBorder="1" applyAlignment="1">
      <alignment vertical="center"/>
    </xf>
    <xf numFmtId="3" fontId="34" fillId="11" borderId="37" xfId="0" applyNumberFormat="1" applyFont="1" applyFill="1" applyBorder="1" applyAlignment="1">
      <alignment vertical="center"/>
    </xf>
    <xf numFmtId="0" fontId="34" fillId="11" borderId="44" xfId="0" applyFont="1" applyFill="1" applyBorder="1" applyAlignment="1">
      <alignment horizontal="center" vertical="center"/>
    </xf>
    <xf numFmtId="0" fontId="35" fillId="11" borderId="0" xfId="0" applyFont="1" applyFill="1" applyBorder="1" applyAlignment="1">
      <alignment vertical="center" wrapText="1"/>
    </xf>
    <xf numFmtId="0" fontId="36" fillId="3" borderId="0" xfId="0" applyFont="1" applyFill="1"/>
    <xf numFmtId="0" fontId="27" fillId="11" borderId="44" xfId="0" applyFont="1" applyFill="1" applyBorder="1" applyAlignment="1">
      <alignment horizontal="center" vertical="center" wrapText="1"/>
    </xf>
    <xf numFmtId="0" fontId="36" fillId="3" borderId="0" xfId="0" applyFont="1" applyFill="1" applyBorder="1"/>
    <xf numFmtId="0" fontId="36" fillId="11" borderId="0" xfId="0" applyFont="1" applyFill="1" applyBorder="1"/>
    <xf numFmtId="164" fontId="31" fillId="11" borderId="23" xfId="0" applyNumberFormat="1" applyFont="1" applyFill="1" applyBorder="1" applyAlignment="1">
      <alignment vertical="center"/>
    </xf>
    <xf numFmtId="1" fontId="31" fillId="11" borderId="23" xfId="0" applyNumberFormat="1" applyFont="1" applyFill="1" applyBorder="1" applyAlignment="1">
      <alignment vertical="center"/>
    </xf>
    <xf numFmtId="164" fontId="31" fillId="11" borderId="20" xfId="0" applyNumberFormat="1" applyFont="1" applyFill="1" applyBorder="1" applyAlignment="1">
      <alignment vertical="center"/>
    </xf>
    <xf numFmtId="1" fontId="31" fillId="11" borderId="20" xfId="0" applyNumberFormat="1" applyFont="1" applyFill="1" applyBorder="1" applyAlignment="1">
      <alignment vertical="center"/>
    </xf>
    <xf numFmtId="0" fontId="31" fillId="11" borderId="20" xfId="0" applyFont="1" applyFill="1" applyBorder="1" applyAlignment="1">
      <alignment horizontal="center" vertical="center"/>
    </xf>
    <xf numFmtId="0" fontId="37" fillId="11" borderId="0" xfId="0" applyFont="1" applyFill="1" applyAlignment="1">
      <alignment vertical="center" wrapText="1"/>
    </xf>
    <xf numFmtId="3" fontId="31" fillId="11" borderId="23" xfId="0" applyNumberFormat="1" applyFont="1" applyFill="1" applyBorder="1" applyAlignment="1">
      <alignment vertical="center"/>
    </xf>
    <xf numFmtId="164" fontId="40" fillId="17" borderId="36" xfId="0" applyNumberFormat="1" applyFont="1" applyFill="1" applyBorder="1" applyAlignment="1">
      <alignment vertical="center"/>
    </xf>
    <xf numFmtId="3" fontId="40" fillId="17" borderId="37" xfId="0" applyNumberFormat="1" applyFont="1" applyFill="1" applyBorder="1" applyAlignment="1">
      <alignment vertical="center"/>
    </xf>
    <xf numFmtId="0" fontId="40" fillId="17" borderId="44" xfId="0" applyFont="1" applyFill="1" applyBorder="1" applyAlignment="1">
      <alignment horizontal="center" vertical="center"/>
    </xf>
    <xf numFmtId="164" fontId="40" fillId="17" borderId="54" xfId="0" applyNumberFormat="1" applyFont="1" applyFill="1" applyBorder="1" applyAlignment="1">
      <alignment vertical="center"/>
    </xf>
    <xf numFmtId="3" fontId="40" fillId="17" borderId="55" xfId="0" applyNumberFormat="1" applyFont="1" applyFill="1" applyBorder="1" applyAlignment="1">
      <alignment vertical="center"/>
    </xf>
    <xf numFmtId="0" fontId="40" fillId="17" borderId="47" xfId="0" applyFont="1" applyFill="1" applyBorder="1" applyAlignment="1">
      <alignment horizontal="center" vertical="center"/>
    </xf>
    <xf numFmtId="0" fontId="45" fillId="3" borderId="20" xfId="0" applyFont="1" applyFill="1" applyBorder="1" applyAlignment="1">
      <alignment vertical="center"/>
    </xf>
    <xf numFmtId="0" fontId="40" fillId="11" borderId="20" xfId="0" applyFont="1" applyFill="1" applyBorder="1" applyAlignment="1">
      <alignment horizontal="left" vertical="center" wrapText="1"/>
    </xf>
    <xf numFmtId="164" fontId="40" fillId="11" borderId="20" xfId="0" applyNumberFormat="1" applyFont="1" applyFill="1" applyBorder="1" applyAlignment="1">
      <alignment vertical="center"/>
    </xf>
    <xf numFmtId="1" fontId="40" fillId="11" borderId="20" xfId="0" applyNumberFormat="1" applyFont="1" applyFill="1" applyBorder="1" applyAlignment="1">
      <alignment vertical="center"/>
    </xf>
    <xf numFmtId="0" fontId="40" fillId="11" borderId="20" xfId="0" applyFont="1" applyFill="1" applyBorder="1" applyAlignment="1">
      <alignment horizontal="center" vertical="center"/>
    </xf>
    <xf numFmtId="0" fontId="45" fillId="3" borderId="24" xfId="0" applyFont="1" applyFill="1" applyBorder="1" applyAlignment="1">
      <alignment vertical="center"/>
    </xf>
    <xf numFmtId="0" fontId="39" fillId="11" borderId="24" xfId="0" applyFont="1" applyFill="1" applyBorder="1" applyAlignment="1">
      <alignment vertical="center" wrapText="1"/>
    </xf>
    <xf numFmtId="0" fontId="40" fillId="11" borderId="23" xfId="0" applyFont="1" applyFill="1" applyBorder="1" applyAlignment="1">
      <alignment horizontal="left" vertical="center" wrapText="1"/>
    </xf>
    <xf numFmtId="164" fontId="40" fillId="11" borderId="23" xfId="0" applyNumberFormat="1" applyFont="1" applyFill="1" applyBorder="1" applyAlignment="1">
      <alignment vertical="center"/>
    </xf>
    <xf numFmtId="1" fontId="40" fillId="11" borderId="23" xfId="0" applyNumberFormat="1" applyFont="1" applyFill="1" applyBorder="1" applyAlignment="1">
      <alignment vertical="center"/>
    </xf>
    <xf numFmtId="0" fontId="40" fillId="11" borderId="23" xfId="0" applyFont="1" applyFill="1" applyBorder="1" applyAlignment="1">
      <alignment horizontal="center" vertical="center"/>
    </xf>
    <xf numFmtId="0" fontId="46" fillId="11" borderId="23" xfId="0" quotePrefix="1" applyFont="1" applyFill="1" applyBorder="1" applyAlignment="1">
      <alignment horizontal="left" vertical="center" wrapText="1"/>
    </xf>
    <xf numFmtId="164" fontId="46" fillId="11" borderId="23" xfId="0" applyNumberFormat="1" applyFont="1" applyFill="1" applyBorder="1" applyAlignment="1">
      <alignment vertical="center"/>
    </xf>
    <xf numFmtId="1" fontId="46" fillId="11" borderId="23" xfId="0" applyNumberFormat="1" applyFont="1" applyFill="1" applyBorder="1" applyAlignment="1">
      <alignment vertical="center"/>
    </xf>
    <xf numFmtId="0" fontId="46" fillId="11" borderId="23" xfId="0" applyFont="1" applyFill="1" applyBorder="1" applyAlignment="1">
      <alignment horizontal="center" vertical="center"/>
    </xf>
    <xf numFmtId="0" fontId="46" fillId="11" borderId="23" xfId="0" quotePrefix="1" applyFont="1" applyFill="1" applyBorder="1" applyAlignment="1">
      <alignment horizontal="left" vertical="center" wrapText="1" indent="2"/>
    </xf>
    <xf numFmtId="0" fontId="46" fillId="11" borderId="23" xfId="0" applyFont="1" applyFill="1" applyBorder="1" applyAlignment="1">
      <alignment horizontal="left" vertical="center" wrapText="1"/>
    </xf>
    <xf numFmtId="164" fontId="42" fillId="11" borderId="20" xfId="0" applyNumberFormat="1" applyFont="1" applyFill="1" applyBorder="1" applyAlignment="1">
      <alignment vertical="center"/>
    </xf>
    <xf numFmtId="1" fontId="42" fillId="11" borderId="20" xfId="0" applyNumberFormat="1" applyFont="1" applyFill="1" applyBorder="1" applyAlignment="1">
      <alignment vertical="center"/>
    </xf>
    <xf numFmtId="0" fontId="42" fillId="11" borderId="20" xfId="0" applyFont="1" applyFill="1" applyBorder="1" applyAlignment="1">
      <alignment horizontal="center" vertical="center"/>
    </xf>
    <xf numFmtId="0" fontId="47" fillId="11" borderId="23" xfId="0" applyFont="1" applyFill="1" applyBorder="1" applyAlignment="1">
      <alignment horizontal="left" vertical="center" wrapText="1"/>
    </xf>
    <xf numFmtId="164" fontId="47" fillId="11" borderId="23" xfId="0" applyNumberFormat="1" applyFont="1" applyFill="1" applyBorder="1" applyAlignment="1">
      <alignment vertical="center"/>
    </xf>
    <xf numFmtId="1" fontId="47" fillId="11" borderId="23" xfId="0" applyNumberFormat="1" applyFont="1" applyFill="1" applyBorder="1" applyAlignment="1">
      <alignment vertical="center"/>
    </xf>
    <xf numFmtId="0" fontId="47" fillId="11" borderId="23" xfId="0" applyFont="1" applyFill="1" applyBorder="1" applyAlignment="1">
      <alignment horizontal="center" vertical="center"/>
    </xf>
    <xf numFmtId="0" fontId="47" fillId="11" borderId="20" xfId="0" applyFont="1" applyFill="1" applyBorder="1" applyAlignment="1">
      <alignment horizontal="left" vertical="center" wrapText="1"/>
    </xf>
    <xf numFmtId="164" fontId="47" fillId="11" borderId="20" xfId="0" applyNumberFormat="1" applyFont="1" applyFill="1" applyBorder="1" applyAlignment="1">
      <alignment vertical="center"/>
    </xf>
    <xf numFmtId="1" fontId="47" fillId="11" borderId="20" xfId="0" applyNumberFormat="1" applyFont="1" applyFill="1" applyBorder="1" applyAlignment="1">
      <alignment vertical="center"/>
    </xf>
    <xf numFmtId="0" fontId="47" fillId="11" borderId="20" xfId="0" applyFont="1" applyFill="1" applyBorder="1" applyAlignment="1">
      <alignment horizontal="center" vertical="center"/>
    </xf>
    <xf numFmtId="0" fontId="45" fillId="3" borderId="26" xfId="0" applyFont="1" applyFill="1" applyBorder="1" applyAlignment="1">
      <alignment vertical="center"/>
    </xf>
    <xf numFmtId="0" fontId="47" fillId="11" borderId="46" xfId="0" applyFont="1" applyFill="1" applyBorder="1" applyAlignment="1">
      <alignment horizontal="left" vertical="center" wrapText="1"/>
    </xf>
    <xf numFmtId="164" fontId="47" fillId="11" borderId="26" xfId="0" applyNumberFormat="1" applyFont="1" applyFill="1" applyBorder="1" applyAlignment="1">
      <alignment vertical="center"/>
    </xf>
    <xf numFmtId="1" fontId="47" fillId="11" borderId="45" xfId="0" applyNumberFormat="1" applyFont="1" applyFill="1" applyBorder="1" applyAlignment="1">
      <alignment vertical="center"/>
    </xf>
    <xf numFmtId="0" fontId="47" fillId="11" borderId="47" xfId="0" applyFont="1" applyFill="1" applyBorder="1" applyAlignment="1">
      <alignment horizontal="center" vertical="center"/>
    </xf>
    <xf numFmtId="0" fontId="39" fillId="11" borderId="20" xfId="0" applyFont="1" applyFill="1" applyBorder="1" applyAlignment="1">
      <alignment wrapText="1"/>
    </xf>
    <xf numFmtId="0" fontId="47" fillId="11" borderId="39" xfId="0" applyFont="1" applyFill="1" applyBorder="1" applyAlignment="1">
      <alignment horizontal="left" vertical="center"/>
    </xf>
    <xf numFmtId="164" fontId="47" fillId="11" borderId="36" xfId="0" applyNumberFormat="1" applyFont="1" applyFill="1" applyBorder="1" applyAlignment="1">
      <alignment vertical="center"/>
    </xf>
    <xf numFmtId="3" fontId="47" fillId="11" borderId="37" xfId="0" applyNumberFormat="1" applyFont="1" applyFill="1" applyBorder="1" applyAlignment="1">
      <alignment vertical="center"/>
    </xf>
    <xf numFmtId="0" fontId="47" fillId="11" borderId="44" xfId="0" applyFont="1" applyFill="1" applyBorder="1" applyAlignment="1">
      <alignment horizontal="center" vertical="center"/>
    </xf>
    <xf numFmtId="0" fontId="39" fillId="11" borderId="24" xfId="0" applyFont="1" applyFill="1" applyBorder="1" applyAlignment="1">
      <alignment wrapText="1"/>
    </xf>
    <xf numFmtId="0" fontId="47" fillId="11" borderId="39" xfId="0" applyFont="1" applyFill="1" applyBorder="1" applyAlignment="1">
      <alignment horizontal="left" vertical="center" wrapText="1"/>
    </xf>
    <xf numFmtId="0" fontId="46" fillId="11" borderId="42" xfId="0" quotePrefix="1" applyFont="1" applyFill="1" applyBorder="1" applyAlignment="1">
      <alignment horizontal="left" wrapText="1"/>
    </xf>
    <xf numFmtId="164" fontId="46" fillId="11" borderId="36" xfId="0" applyNumberFormat="1" applyFont="1" applyFill="1" applyBorder="1" applyAlignment="1">
      <alignment vertical="center"/>
    </xf>
    <xf numFmtId="3" fontId="46" fillId="11" borderId="37" xfId="0" applyNumberFormat="1" applyFont="1" applyFill="1" applyBorder="1" applyAlignment="1">
      <alignment vertical="center"/>
    </xf>
    <xf numFmtId="0" fontId="46" fillId="11" borderId="44" xfId="0" applyFont="1" applyFill="1" applyBorder="1" applyAlignment="1">
      <alignment horizontal="center" vertical="center"/>
    </xf>
    <xf numFmtId="0" fontId="46" fillId="11" borderId="39" xfId="0" quotePrefix="1" applyFont="1" applyFill="1" applyBorder="1" applyAlignment="1">
      <alignment horizontal="left" wrapText="1" indent="2"/>
    </xf>
    <xf numFmtId="0" fontId="45" fillId="3" borderId="52" xfId="0" applyFont="1" applyFill="1" applyBorder="1"/>
    <xf numFmtId="0" fontId="47" fillId="11" borderId="12" xfId="0" applyFont="1" applyFill="1" applyBorder="1" applyAlignment="1">
      <alignment horizontal="left" vertical="center" wrapText="1"/>
    </xf>
    <xf numFmtId="3" fontId="47" fillId="11" borderId="23" xfId="0" applyNumberFormat="1" applyFont="1" applyFill="1" applyBorder="1" applyAlignment="1">
      <alignment vertical="center"/>
    </xf>
    <xf numFmtId="0" fontId="45" fillId="3" borderId="24" xfId="0" applyFont="1" applyFill="1" applyBorder="1"/>
    <xf numFmtId="0" fontId="47" fillId="11" borderId="42" xfId="0" applyFont="1" applyFill="1" applyBorder="1" applyAlignment="1">
      <alignment horizontal="left" vertical="center"/>
    </xf>
    <xf numFmtId="3" fontId="47" fillId="11" borderId="45" xfId="0" applyNumberFormat="1" applyFont="1" applyFill="1" applyBorder="1" applyAlignment="1">
      <alignment vertical="center"/>
    </xf>
    <xf numFmtId="0" fontId="47" fillId="11" borderId="34" xfId="0" applyFont="1" applyFill="1" applyBorder="1" applyAlignment="1">
      <alignment horizontal="left" vertical="center"/>
    </xf>
    <xf numFmtId="164" fontId="47" fillId="11" borderId="53" xfId="0" applyNumberFormat="1" applyFont="1" applyFill="1" applyBorder="1" applyAlignment="1">
      <alignment vertical="center"/>
    </xf>
    <xf numFmtId="3" fontId="47" fillId="11" borderId="35" xfId="0" applyNumberFormat="1" applyFont="1" applyFill="1" applyBorder="1" applyAlignment="1">
      <alignment vertical="center"/>
    </xf>
    <xf numFmtId="0" fontId="47" fillId="11" borderId="36" xfId="0" applyFont="1" applyFill="1" applyBorder="1" applyAlignment="1">
      <alignment horizontal="center" vertical="center"/>
    </xf>
    <xf numFmtId="0" fontId="48" fillId="11" borderId="54" xfId="0" applyFont="1" applyFill="1" applyBorder="1" applyAlignment="1">
      <alignment wrapText="1"/>
    </xf>
    <xf numFmtId="0" fontId="39" fillId="11" borderId="26" xfId="0" applyFont="1" applyFill="1" applyBorder="1" applyAlignment="1">
      <alignment wrapText="1"/>
    </xf>
    <xf numFmtId="164" fontId="47" fillId="11" borderId="43" xfId="0" applyNumberFormat="1" applyFont="1" applyFill="1" applyBorder="1" applyAlignment="1">
      <alignment vertical="center"/>
    </xf>
    <xf numFmtId="1" fontId="40" fillId="17" borderId="35" xfId="0" applyNumberFormat="1" applyFont="1" applyFill="1" applyBorder="1" applyAlignment="1">
      <alignment vertical="center"/>
    </xf>
    <xf numFmtId="0" fontId="40" fillId="17" borderId="36" xfId="0" applyFont="1" applyFill="1" applyBorder="1" applyAlignment="1">
      <alignment horizontal="center" vertical="center"/>
    </xf>
    <xf numFmtId="164" fontId="49" fillId="17" borderId="36" xfId="0" applyNumberFormat="1" applyFont="1" applyFill="1" applyBorder="1" applyAlignment="1">
      <alignment vertical="center"/>
    </xf>
    <xf numFmtId="1" fontId="49" fillId="17" borderId="35" xfId="0" applyNumberFormat="1" applyFont="1" applyFill="1" applyBorder="1" applyAlignment="1">
      <alignment vertical="center"/>
    </xf>
    <xf numFmtId="0" fontId="49" fillId="17" borderId="36" xfId="0" applyFont="1" applyFill="1" applyBorder="1" applyAlignment="1">
      <alignment horizontal="center" vertical="center"/>
    </xf>
    <xf numFmtId="0" fontId="51" fillId="3" borderId="0" xfId="0" applyFont="1" applyFill="1"/>
    <xf numFmtId="0" fontId="31" fillId="11" borderId="20" xfId="0" applyFont="1" applyFill="1" applyBorder="1" applyAlignment="1">
      <alignment horizontal="center" vertical="center" wrapText="1"/>
    </xf>
    <xf numFmtId="164" fontId="40" fillId="13" borderId="36" xfId="0" applyNumberFormat="1" applyFont="1" applyFill="1" applyBorder="1" applyAlignment="1">
      <alignment vertical="center"/>
    </xf>
    <xf numFmtId="1" fontId="40" fillId="13" borderId="35" xfId="0" applyNumberFormat="1" applyFont="1" applyFill="1" applyBorder="1" applyAlignment="1">
      <alignment vertical="center"/>
    </xf>
    <xf numFmtId="0" fontId="40" fillId="13" borderId="36" xfId="0" applyFont="1" applyFill="1" applyBorder="1" applyAlignment="1">
      <alignment horizontal="center" vertical="center"/>
    </xf>
    <xf numFmtId="3" fontId="46" fillId="11" borderId="23" xfId="0" applyNumberFormat="1" applyFont="1" applyFill="1" applyBorder="1" applyAlignment="1">
      <alignment vertical="center"/>
    </xf>
    <xf numFmtId="0" fontId="46" fillId="11" borderId="23" xfId="0" applyFont="1" applyFill="1" applyBorder="1" applyAlignment="1">
      <alignment horizontal="left" vertical="center" wrapText="1" indent="2"/>
    </xf>
    <xf numFmtId="164" fontId="47" fillId="11" borderId="56" xfId="0" applyNumberFormat="1" applyFont="1" applyFill="1" applyBorder="1" applyAlignment="1">
      <alignment vertical="center"/>
    </xf>
    <xf numFmtId="1" fontId="47" fillId="11" borderId="56" xfId="0" applyNumberFormat="1" applyFont="1" applyFill="1" applyBorder="1" applyAlignment="1">
      <alignment vertical="center"/>
    </xf>
    <xf numFmtId="0" fontId="47" fillId="11" borderId="56" xfId="0" applyFont="1" applyFill="1" applyBorder="1" applyAlignment="1">
      <alignment horizontal="center" vertical="center"/>
    </xf>
    <xf numFmtId="0" fontId="47" fillId="11" borderId="23" xfId="0" quotePrefix="1" applyFont="1" applyFill="1" applyBorder="1" applyAlignment="1">
      <alignment horizontal="left" vertical="center" wrapText="1"/>
    </xf>
    <xf numFmtId="0" fontId="47" fillId="11" borderId="20" xfId="0" applyFont="1" applyFill="1" applyBorder="1" applyAlignment="1">
      <alignment vertical="center" wrapText="1"/>
    </xf>
    <xf numFmtId="164" fontId="47" fillId="11" borderId="57" xfId="0" applyNumberFormat="1" applyFont="1" applyFill="1" applyBorder="1" applyAlignment="1">
      <alignment vertical="center"/>
    </xf>
    <xf numFmtId="1" fontId="47" fillId="11" borderId="57" xfId="0" applyNumberFormat="1" applyFont="1" applyFill="1" applyBorder="1" applyAlignment="1">
      <alignment vertical="center"/>
    </xf>
    <xf numFmtId="0" fontId="47" fillId="11" borderId="57" xfId="0" applyFont="1" applyFill="1" applyBorder="1" applyAlignment="1">
      <alignment horizontal="center" vertical="center"/>
    </xf>
    <xf numFmtId="0" fontId="47" fillId="11" borderId="33" xfId="0" applyFont="1" applyFill="1" applyBorder="1" applyAlignment="1">
      <alignment horizontal="left" vertical="center" wrapText="1"/>
    </xf>
    <xf numFmtId="1" fontId="47" fillId="11" borderId="38" xfId="0" applyNumberFormat="1" applyFont="1" applyFill="1" applyBorder="1" applyAlignment="1">
      <alignment vertical="center"/>
    </xf>
    <xf numFmtId="0" fontId="41" fillId="11" borderId="0" xfId="0" applyFont="1" applyFill="1"/>
    <xf numFmtId="0" fontId="41" fillId="11" borderId="0" xfId="0" applyFont="1" applyFill="1" applyAlignment="1">
      <alignment wrapText="1"/>
    </xf>
    <xf numFmtId="0" fontId="26" fillId="11" borderId="23" xfId="0" applyFont="1" applyFill="1" applyBorder="1" applyAlignment="1">
      <alignment horizontal="center" vertical="center" wrapText="1"/>
    </xf>
    <xf numFmtId="0" fontId="26" fillId="11" borderId="40" xfId="0" applyFont="1" applyFill="1" applyBorder="1" applyAlignment="1">
      <alignment horizontal="center" vertical="center" wrapText="1"/>
    </xf>
    <xf numFmtId="0" fontId="0" fillId="0" borderId="23" xfId="0" applyBorder="1"/>
    <xf numFmtId="0" fontId="0" fillId="0" borderId="66" xfId="0" applyBorder="1"/>
    <xf numFmtId="0" fontId="0" fillId="0" borderId="52" xfId="0" applyBorder="1"/>
    <xf numFmtId="0" fontId="40" fillId="11" borderId="42" xfId="0" applyFont="1" applyFill="1" applyBorder="1" applyAlignment="1">
      <alignment horizontal="left" vertical="center" wrapText="1"/>
    </xf>
    <xf numFmtId="164" fontId="40" fillId="11" borderId="54" xfId="0" applyNumberFormat="1" applyFont="1" applyFill="1" applyBorder="1" applyAlignment="1">
      <alignment vertical="center"/>
    </xf>
    <xf numFmtId="1" fontId="40" fillId="11" borderId="55" xfId="0" applyNumberFormat="1" applyFont="1" applyFill="1" applyBorder="1" applyAlignment="1">
      <alignment vertical="center"/>
    </xf>
    <xf numFmtId="0" fontId="40" fillId="11" borderId="47" xfId="0" applyFont="1" applyFill="1" applyBorder="1" applyAlignment="1">
      <alignment horizontal="center" vertical="center"/>
    </xf>
    <xf numFmtId="1" fontId="46" fillId="11" borderId="37" xfId="0" applyNumberFormat="1" applyFont="1" applyFill="1" applyBorder="1" applyAlignment="1">
      <alignment vertical="center"/>
    </xf>
    <xf numFmtId="1" fontId="47" fillId="11" borderId="37" xfId="0" applyNumberFormat="1" applyFont="1" applyFill="1" applyBorder="1" applyAlignment="1">
      <alignment vertical="center"/>
    </xf>
    <xf numFmtId="1" fontId="47" fillId="11" borderId="35" xfId="0" applyNumberFormat="1" applyFont="1" applyFill="1" applyBorder="1" applyAlignment="1">
      <alignment vertical="center"/>
    </xf>
    <xf numFmtId="0" fontId="47" fillId="11" borderId="38" xfId="0" applyFont="1" applyFill="1" applyBorder="1" applyAlignment="1">
      <alignment horizontal="left" vertical="center"/>
    </xf>
    <xf numFmtId="0" fontId="45" fillId="0" borderId="60" xfId="0" applyFont="1" applyBorder="1"/>
    <xf numFmtId="164" fontId="45" fillId="0" borderId="20" xfId="0" applyNumberFormat="1" applyFont="1" applyBorder="1" applyAlignment="1">
      <alignment vertical="center"/>
    </xf>
    <xf numFmtId="1" fontId="45" fillId="0" borderId="20" xfId="0" applyNumberFormat="1" applyFont="1" applyBorder="1" applyAlignment="1">
      <alignment vertical="center"/>
    </xf>
    <xf numFmtId="0" fontId="45" fillId="0" borderId="20" xfId="0" applyFont="1" applyBorder="1" applyAlignment="1">
      <alignment horizontal="center" vertical="center"/>
    </xf>
    <xf numFmtId="0" fontId="45" fillId="0" borderId="61" xfId="0" applyFont="1" applyBorder="1"/>
    <xf numFmtId="0" fontId="46" fillId="11" borderId="23" xfId="0" quotePrefix="1" applyFont="1" applyFill="1" applyBorder="1" applyAlignment="1">
      <alignment horizontal="left" wrapText="1"/>
    </xf>
    <xf numFmtId="164" fontId="45" fillId="0" borderId="23" xfId="0" applyNumberFormat="1" applyFont="1" applyBorder="1" applyAlignment="1">
      <alignment vertical="center"/>
    </xf>
    <xf numFmtId="1" fontId="45" fillId="0" borderId="23" xfId="0" applyNumberFormat="1" applyFont="1" applyBorder="1" applyAlignment="1">
      <alignment vertical="center"/>
    </xf>
    <xf numFmtId="0" fontId="45" fillId="0" borderId="23" xfId="0" applyFont="1" applyBorder="1" applyAlignment="1">
      <alignment horizontal="center" vertical="center"/>
    </xf>
    <xf numFmtId="0" fontId="46" fillId="11" borderId="23" xfId="0" quotePrefix="1" applyFont="1" applyFill="1" applyBorder="1" applyAlignment="1">
      <alignment horizontal="left" wrapText="1" indent="2"/>
    </xf>
    <xf numFmtId="0" fontId="47" fillId="11" borderId="62" xfId="0" applyFont="1" applyFill="1" applyBorder="1" applyAlignment="1">
      <alignment horizontal="left" vertical="center" wrapText="1"/>
    </xf>
    <xf numFmtId="164" fontId="45" fillId="0" borderId="63" xfId="0" applyNumberFormat="1" applyFont="1" applyBorder="1" applyAlignment="1">
      <alignment vertical="center"/>
    </xf>
    <xf numFmtId="1" fontId="45" fillId="0" borderId="63" xfId="0" applyNumberFormat="1" applyFont="1" applyBorder="1" applyAlignment="1">
      <alignment vertical="center"/>
    </xf>
    <xf numFmtId="0" fontId="45" fillId="0" borderId="63" xfId="0" applyFont="1" applyBorder="1" applyAlignment="1">
      <alignment horizontal="center" vertical="center"/>
    </xf>
    <xf numFmtId="0" fontId="47" fillId="11" borderId="64" xfId="0" applyFont="1" applyFill="1" applyBorder="1" applyAlignment="1">
      <alignment horizontal="left" vertical="center" wrapText="1"/>
    </xf>
    <xf numFmtId="164" fontId="45" fillId="3" borderId="65" xfId="0" applyNumberFormat="1" applyFont="1" applyFill="1" applyBorder="1" applyAlignment="1">
      <alignment vertical="center"/>
    </xf>
    <xf numFmtId="1" fontId="45" fillId="3" borderId="26" xfId="0" applyNumberFormat="1" applyFont="1" applyFill="1" applyBorder="1" applyAlignment="1">
      <alignment vertical="center"/>
    </xf>
    <xf numFmtId="0" fontId="45" fillId="3" borderId="26" xfId="0" applyFont="1" applyFill="1" applyBorder="1" applyAlignment="1">
      <alignment horizontal="center" vertical="center"/>
    </xf>
    <xf numFmtId="0" fontId="47" fillId="11" borderId="67" xfId="0" applyFont="1" applyFill="1" applyBorder="1" applyAlignment="1">
      <alignment horizontal="left" vertical="center" wrapText="1"/>
    </xf>
    <xf numFmtId="0" fontId="47" fillId="11" borderId="68" xfId="0" applyFont="1" applyFill="1" applyBorder="1" applyAlignment="1">
      <alignment horizontal="left" vertical="center" wrapText="1"/>
    </xf>
    <xf numFmtId="0" fontId="47" fillId="11" borderId="63" xfId="0" applyFont="1" applyFill="1" applyBorder="1" applyAlignment="1">
      <alignment horizontal="left" vertical="center" wrapText="1"/>
    </xf>
    <xf numFmtId="164" fontId="45" fillId="0" borderId="15" xfId="0" applyNumberFormat="1" applyFont="1" applyBorder="1" applyAlignment="1">
      <alignment vertical="center"/>
    </xf>
    <xf numFmtId="0" fontId="45" fillId="3" borderId="60" xfId="0" applyFont="1" applyFill="1" applyBorder="1"/>
    <xf numFmtId="0" fontId="47" fillId="11" borderId="12" xfId="0" applyFont="1" applyFill="1" applyBorder="1" applyAlignment="1">
      <alignment horizontal="left" vertical="center"/>
    </xf>
    <xf numFmtId="0" fontId="39" fillId="11" borderId="71" xfId="0" applyFont="1" applyFill="1" applyBorder="1" applyAlignment="1">
      <alignment wrapText="1"/>
    </xf>
    <xf numFmtId="0" fontId="47" fillId="11" borderId="38" xfId="0" applyFont="1" applyFill="1" applyBorder="1" applyAlignment="1">
      <alignment horizontal="left" vertical="center" wrapText="1"/>
    </xf>
    <xf numFmtId="0" fontId="47" fillId="11" borderId="70" xfId="0" applyFont="1" applyFill="1" applyBorder="1" applyAlignment="1">
      <alignment horizontal="center" vertical="center"/>
    </xf>
    <xf numFmtId="0" fontId="39" fillId="11" borderId="52" xfId="0" applyFont="1" applyFill="1" applyBorder="1" applyAlignment="1">
      <alignment wrapText="1"/>
    </xf>
    <xf numFmtId="0" fontId="46" fillId="11" borderId="72" xfId="0" quotePrefix="1" applyFont="1" applyFill="1" applyBorder="1" applyAlignment="1">
      <alignment horizontal="left" wrapText="1"/>
    </xf>
    <xf numFmtId="0" fontId="39" fillId="11" borderId="73" xfId="0" applyFont="1" applyFill="1" applyBorder="1" applyAlignment="1">
      <alignment wrapText="1"/>
    </xf>
    <xf numFmtId="164" fontId="47" fillId="11" borderId="74" xfId="0" applyNumberFormat="1" applyFont="1" applyFill="1" applyBorder="1" applyAlignment="1">
      <alignment vertical="center"/>
    </xf>
    <xf numFmtId="1" fontId="47" fillId="11" borderId="75" xfId="0" applyNumberFormat="1" applyFont="1" applyFill="1" applyBorder="1" applyAlignment="1">
      <alignment vertical="center"/>
    </xf>
    <xf numFmtId="0" fontId="47" fillId="11" borderId="76" xfId="0" applyFont="1" applyFill="1" applyBorder="1" applyAlignment="1">
      <alignment horizontal="center" vertical="center"/>
    </xf>
    <xf numFmtId="0" fontId="40" fillId="11" borderId="20" xfId="0" applyFont="1" applyFill="1" applyBorder="1" applyAlignment="1">
      <alignment horizontal="left" vertical="center"/>
    </xf>
    <xf numFmtId="0" fontId="47" fillId="11" borderId="26" xfId="0" applyFont="1" applyFill="1" applyBorder="1" applyAlignment="1">
      <alignment horizontal="left" vertical="center" wrapText="1"/>
    </xf>
    <xf numFmtId="164" fontId="47" fillId="11" borderId="54" xfId="0" applyNumberFormat="1" applyFont="1" applyFill="1" applyBorder="1" applyAlignment="1">
      <alignment vertical="center"/>
    </xf>
    <xf numFmtId="1" fontId="47" fillId="11" borderId="55" xfId="0" applyNumberFormat="1" applyFont="1" applyFill="1" applyBorder="1" applyAlignment="1">
      <alignment vertical="center"/>
    </xf>
    <xf numFmtId="0" fontId="47" fillId="11" borderId="0" xfId="0" applyFont="1" applyFill="1" applyBorder="1" applyAlignment="1">
      <alignment horizontal="left" vertical="center" wrapText="1"/>
    </xf>
    <xf numFmtId="164" fontId="45" fillId="0" borderId="24" xfId="0" applyNumberFormat="1" applyFont="1" applyBorder="1" applyAlignment="1">
      <alignment vertical="center"/>
    </xf>
    <xf numFmtId="1" fontId="45" fillId="0" borderId="24" xfId="0" applyNumberFormat="1" applyFont="1" applyBorder="1" applyAlignment="1">
      <alignment vertical="center"/>
    </xf>
    <xf numFmtId="0" fontId="45" fillId="0" borderId="24" xfId="0" applyFont="1" applyBorder="1" applyAlignment="1">
      <alignment horizontal="center" vertical="center"/>
    </xf>
    <xf numFmtId="0" fontId="47" fillId="11" borderId="20" xfId="0" quotePrefix="1" applyFont="1" applyFill="1" applyBorder="1" applyAlignment="1">
      <alignment horizontal="left" vertical="center" wrapText="1"/>
    </xf>
    <xf numFmtId="164" fontId="45" fillId="3" borderId="20" xfId="0" applyNumberFormat="1" applyFont="1" applyFill="1" applyBorder="1" applyAlignment="1">
      <alignment vertical="center"/>
    </xf>
    <xf numFmtId="1" fontId="45" fillId="3" borderId="20" xfId="0" applyNumberFormat="1" applyFont="1" applyFill="1" applyBorder="1" applyAlignment="1">
      <alignment vertical="center"/>
    </xf>
    <xf numFmtId="0" fontId="45" fillId="3" borderId="20" xfId="0" applyFont="1" applyFill="1" applyBorder="1" applyAlignment="1">
      <alignment horizontal="center" vertical="center"/>
    </xf>
    <xf numFmtId="0" fontId="47" fillId="11" borderId="52" xfId="0" applyFont="1" applyFill="1" applyBorder="1" applyAlignment="1">
      <alignment horizontal="left" vertical="center" wrapText="1"/>
    </xf>
    <xf numFmtId="164" fontId="45" fillId="3" borderId="77" xfId="0" applyNumberFormat="1" applyFont="1" applyFill="1" applyBorder="1" applyAlignment="1">
      <alignment vertical="center"/>
    </xf>
    <xf numFmtId="1" fontId="45" fillId="3" borderId="24" xfId="0" applyNumberFormat="1" applyFont="1" applyFill="1" applyBorder="1" applyAlignment="1">
      <alignment vertical="center"/>
    </xf>
    <xf numFmtId="0" fontId="47" fillId="11" borderId="71" xfId="0" applyFont="1" applyFill="1" applyBorder="1" applyAlignment="1">
      <alignment horizontal="center" vertical="center" wrapText="1"/>
    </xf>
    <xf numFmtId="0" fontId="47" fillId="11" borderId="15" xfId="0" quotePrefix="1" applyFont="1" applyFill="1" applyBorder="1" applyAlignment="1">
      <alignment horizontal="left" vertical="center" wrapText="1"/>
    </xf>
    <xf numFmtId="0" fontId="47" fillId="11" borderId="78" xfId="0" applyFont="1" applyFill="1" applyBorder="1" applyAlignment="1">
      <alignment horizontal="center" vertical="center"/>
    </xf>
    <xf numFmtId="0" fontId="47" fillId="11" borderId="79" xfId="0" applyFont="1" applyFill="1" applyBorder="1" applyAlignment="1">
      <alignment horizontal="left" vertical="center" wrapText="1"/>
    </xf>
    <xf numFmtId="0" fontId="47" fillId="11" borderId="80" xfId="0" applyFont="1" applyFill="1" applyBorder="1" applyAlignment="1">
      <alignment horizontal="center" vertical="center"/>
    </xf>
    <xf numFmtId="0" fontId="47" fillId="11" borderId="81" xfId="0" applyFont="1" applyFill="1" applyBorder="1" applyAlignment="1">
      <alignment horizontal="left" vertical="center" wrapText="1"/>
    </xf>
    <xf numFmtId="0" fontId="47" fillId="11" borderId="69" xfId="0" applyFont="1" applyFill="1" applyBorder="1" applyAlignment="1">
      <alignment horizontal="left" vertical="center"/>
    </xf>
    <xf numFmtId="0" fontId="45" fillId="0" borderId="58" xfId="0" applyFont="1" applyBorder="1"/>
    <xf numFmtId="0" fontId="40" fillId="11" borderId="15" xfId="0" applyFont="1" applyFill="1" applyBorder="1" applyAlignment="1">
      <alignment horizontal="left" vertical="center"/>
    </xf>
    <xf numFmtId="164" fontId="53" fillId="0" borderId="20" xfId="0" applyNumberFormat="1" applyFont="1" applyBorder="1" applyAlignment="1">
      <alignment vertical="center"/>
    </xf>
    <xf numFmtId="1" fontId="53" fillId="0" borderId="20" xfId="0" applyNumberFormat="1" applyFont="1" applyBorder="1" applyAlignment="1">
      <alignment vertical="center"/>
    </xf>
    <xf numFmtId="0" fontId="53" fillId="0" borderId="20" xfId="0" applyFont="1" applyBorder="1" applyAlignment="1">
      <alignment horizontal="center" vertical="center"/>
    </xf>
    <xf numFmtId="0" fontId="45" fillId="0" borderId="59" xfId="0" applyFont="1" applyBorder="1"/>
    <xf numFmtId="0" fontId="44" fillId="0" borderId="63" xfId="0" applyFont="1" applyBorder="1" applyAlignment="1">
      <alignment horizontal="center" vertical="center"/>
    </xf>
    <xf numFmtId="0" fontId="47" fillId="11" borderId="40" xfId="0" applyFont="1" applyFill="1" applyBorder="1" applyAlignment="1">
      <alignment horizontal="left" vertical="center"/>
    </xf>
    <xf numFmtId="1" fontId="47" fillId="11" borderId="40" xfId="0" applyNumberFormat="1" applyFont="1" applyFill="1" applyBorder="1" applyAlignment="1">
      <alignment vertical="center"/>
    </xf>
    <xf numFmtId="164" fontId="40" fillId="17" borderId="82" xfId="0" applyNumberFormat="1" applyFont="1" applyFill="1" applyBorder="1" applyAlignment="1">
      <alignment vertical="center"/>
    </xf>
    <xf numFmtId="3" fontId="40" fillId="17" borderId="83" xfId="0" applyNumberFormat="1" applyFont="1" applyFill="1" applyBorder="1" applyAlignment="1">
      <alignment vertical="center"/>
    </xf>
    <xf numFmtId="0" fontId="40" fillId="17" borderId="82" xfId="0" applyFont="1" applyFill="1" applyBorder="1" applyAlignment="1">
      <alignment horizontal="center" vertical="center"/>
    </xf>
    <xf numFmtId="0" fontId="39" fillId="11" borderId="85" xfId="0" applyFont="1" applyFill="1" applyBorder="1" applyAlignment="1">
      <alignment wrapText="1"/>
    </xf>
    <xf numFmtId="0" fontId="47" fillId="11" borderId="15" xfId="0" applyFont="1" applyFill="1" applyBorder="1" applyAlignment="1">
      <alignment horizontal="left" vertical="center"/>
    </xf>
    <xf numFmtId="0" fontId="40" fillId="11" borderId="42" xfId="0" applyFont="1" applyFill="1" applyBorder="1" applyAlignment="1">
      <alignment horizontal="left" vertical="center"/>
    </xf>
    <xf numFmtId="0" fontId="40" fillId="11" borderId="80" xfId="0" applyFont="1" applyFill="1" applyBorder="1" applyAlignment="1">
      <alignment horizontal="center" vertical="center"/>
    </xf>
    <xf numFmtId="0" fontId="18" fillId="3" borderId="0" xfId="0" applyFont="1" applyFill="1" applyBorder="1" applyAlignment="1"/>
    <xf numFmtId="0" fontId="18" fillId="3" borderId="0" xfId="0" applyFont="1" applyFill="1" applyAlignment="1">
      <alignment horizontal="left" wrapText="1"/>
    </xf>
    <xf numFmtId="0" fontId="31" fillId="11" borderId="0" xfId="0" applyFont="1" applyFill="1" applyAlignment="1">
      <alignment horizontal="right" wrapText="1"/>
    </xf>
    <xf numFmtId="0" fontId="30" fillId="11" borderId="0" xfId="0" applyFont="1" applyFill="1" applyBorder="1" applyAlignment="1">
      <alignment vertical="center" wrapText="1"/>
    </xf>
    <xf numFmtId="0" fontId="26" fillId="11" borderId="0" xfId="0" applyFont="1" applyFill="1" applyBorder="1" applyAlignment="1">
      <alignment horizontal="left" vertical="center" wrapText="1"/>
    </xf>
    <xf numFmtId="164" fontId="26" fillId="11" borderId="0" xfId="0" applyNumberFormat="1" applyFont="1" applyFill="1" applyBorder="1" applyAlignment="1">
      <alignment vertical="center"/>
    </xf>
    <xf numFmtId="1" fontId="26" fillId="11" borderId="0" xfId="0" applyNumberFormat="1" applyFont="1" applyFill="1" applyBorder="1" applyAlignment="1">
      <alignment vertical="center"/>
    </xf>
    <xf numFmtId="0" fontId="26" fillId="11" borderId="0" xfId="0" applyFont="1" applyFill="1" applyBorder="1" applyAlignment="1">
      <alignment horizontal="center" vertical="center"/>
    </xf>
    <xf numFmtId="164" fontId="40" fillId="13" borderId="33" xfId="0" applyNumberFormat="1" applyFont="1" applyFill="1" applyBorder="1" applyAlignment="1">
      <alignment vertical="center"/>
    </xf>
    <xf numFmtId="1" fontId="40" fillId="13" borderId="37" xfId="0" applyNumberFormat="1" applyFont="1" applyFill="1" applyBorder="1" applyAlignment="1">
      <alignment vertical="center"/>
    </xf>
    <xf numFmtId="0" fontId="40" fillId="13" borderId="44" xfId="0" applyFont="1" applyFill="1" applyBorder="1" applyAlignment="1">
      <alignment horizontal="center" vertical="center"/>
    </xf>
    <xf numFmtId="164" fontId="40" fillId="0" borderId="36" xfId="0" applyNumberFormat="1" applyFont="1" applyFill="1" applyBorder="1" applyAlignment="1">
      <alignment vertical="center"/>
    </xf>
    <xf numFmtId="0" fontId="46" fillId="0" borderId="39" xfId="0" quotePrefix="1" applyFont="1" applyFill="1" applyBorder="1" applyAlignment="1">
      <alignment horizontal="left" vertical="center" wrapText="1"/>
    </xf>
    <xf numFmtId="164" fontId="46" fillId="0" borderId="36" xfId="0" applyNumberFormat="1" applyFont="1" applyFill="1" applyBorder="1" applyAlignment="1">
      <alignment vertical="center"/>
    </xf>
    <xf numFmtId="1" fontId="46" fillId="0" borderId="37" xfId="0" applyNumberFormat="1" applyFont="1" applyFill="1" applyBorder="1" applyAlignment="1">
      <alignment vertical="center"/>
    </xf>
    <xf numFmtId="0" fontId="46" fillId="0" borderId="44" xfId="0" applyFont="1" applyFill="1" applyBorder="1" applyAlignment="1">
      <alignment horizontal="center" vertical="center"/>
    </xf>
    <xf numFmtId="0" fontId="46" fillId="0" borderId="39" xfId="0" quotePrefix="1" applyFont="1" applyFill="1" applyBorder="1" applyAlignment="1">
      <alignment horizontal="left" vertical="center" wrapText="1" indent="2"/>
    </xf>
    <xf numFmtId="0" fontId="46" fillId="0" borderId="86" xfId="0" quotePrefix="1" applyFont="1" applyFill="1" applyBorder="1" applyAlignment="1">
      <alignment horizontal="left" vertical="center" wrapText="1"/>
    </xf>
    <xf numFmtId="164" fontId="46" fillId="0" borderId="74" xfId="0" applyNumberFormat="1" applyFont="1" applyFill="1" applyBorder="1" applyAlignment="1">
      <alignment vertical="center"/>
    </xf>
    <xf numFmtId="1" fontId="46" fillId="0" borderId="75" xfId="0" applyNumberFormat="1" applyFont="1" applyFill="1" applyBorder="1" applyAlignment="1">
      <alignment vertical="center"/>
    </xf>
    <xf numFmtId="0" fontId="46" fillId="0" borderId="74" xfId="0" applyFont="1" applyFill="1" applyBorder="1" applyAlignment="1">
      <alignment horizontal="center" vertical="center"/>
    </xf>
    <xf numFmtId="0" fontId="47" fillId="11" borderId="24" xfId="0" applyFont="1" applyFill="1" applyBorder="1" applyAlignment="1">
      <alignment horizontal="left" vertical="center" wrapText="1"/>
    </xf>
    <xf numFmtId="1" fontId="47" fillId="11" borderId="87" xfId="0" applyNumberFormat="1" applyFont="1" applyFill="1" applyBorder="1" applyAlignment="1">
      <alignment vertical="center"/>
    </xf>
    <xf numFmtId="0" fontId="47" fillId="11" borderId="54" xfId="0" applyFont="1" applyFill="1" applyBorder="1" applyAlignment="1">
      <alignment horizontal="center" vertical="center"/>
    </xf>
    <xf numFmtId="164" fontId="47" fillId="11" borderId="88" xfId="0" applyNumberFormat="1" applyFont="1" applyFill="1" applyBorder="1" applyAlignment="1">
      <alignment vertical="center"/>
    </xf>
    <xf numFmtId="1" fontId="47" fillId="11" borderId="89" xfId="0" applyNumberFormat="1" applyFont="1" applyFill="1" applyBorder="1" applyAlignment="1">
      <alignment vertical="center"/>
    </xf>
    <xf numFmtId="0" fontId="47" fillId="11" borderId="90" xfId="0" applyFont="1" applyFill="1" applyBorder="1" applyAlignment="1">
      <alignment horizontal="center" vertical="center"/>
    </xf>
    <xf numFmtId="0" fontId="47" fillId="11" borderId="56" xfId="0" applyFont="1" applyFill="1" applyBorder="1" applyAlignment="1">
      <alignment horizontal="left" vertical="center" wrapText="1"/>
    </xf>
    <xf numFmtId="164" fontId="47" fillId="11" borderId="91" xfId="0" applyNumberFormat="1" applyFont="1" applyFill="1" applyBorder="1" applyAlignment="1">
      <alignment vertical="center"/>
    </xf>
    <xf numFmtId="1" fontId="47" fillId="11" borderId="92" xfId="0" applyNumberFormat="1" applyFont="1" applyFill="1" applyBorder="1" applyAlignment="1">
      <alignment vertical="center"/>
    </xf>
    <xf numFmtId="0" fontId="47" fillId="11" borderId="91" xfId="0" applyFont="1" applyFill="1" applyBorder="1" applyAlignment="1">
      <alignment horizontal="center" vertical="center"/>
    </xf>
    <xf numFmtId="0" fontId="47" fillId="11" borderId="57" xfId="0" applyFont="1" applyFill="1" applyBorder="1" applyAlignment="1">
      <alignment horizontal="left" vertical="center" wrapText="1"/>
    </xf>
    <xf numFmtId="164" fontId="47" fillId="11" borderId="93" xfId="0" applyNumberFormat="1" applyFont="1" applyFill="1" applyBorder="1" applyAlignment="1">
      <alignment vertical="center"/>
    </xf>
    <xf numFmtId="1" fontId="47" fillId="11" borderId="93" xfId="0" applyNumberFormat="1" applyFont="1" applyFill="1" applyBorder="1" applyAlignment="1">
      <alignment vertical="center"/>
    </xf>
    <xf numFmtId="1" fontId="47" fillId="11" borderId="94" xfId="0" applyNumberFormat="1" applyFont="1" applyFill="1" applyBorder="1" applyAlignment="1">
      <alignment vertical="center"/>
    </xf>
    <xf numFmtId="0" fontId="45" fillId="3" borderId="52" xfId="0" applyFont="1" applyFill="1" applyBorder="1" applyAlignment="1">
      <alignment vertical="center"/>
    </xf>
    <xf numFmtId="0" fontId="47" fillId="11" borderId="42" xfId="0" applyFont="1" applyFill="1" applyBorder="1" applyAlignment="1">
      <alignment horizontal="left" vertical="center" wrapText="1"/>
    </xf>
    <xf numFmtId="0" fontId="47" fillId="11" borderId="34" xfId="0" applyFont="1" applyFill="1" applyBorder="1" applyAlignment="1">
      <alignment horizontal="left" vertical="center" wrapText="1"/>
    </xf>
    <xf numFmtId="0" fontId="45" fillId="3" borderId="26" xfId="0" applyFont="1" applyFill="1" applyBorder="1"/>
    <xf numFmtId="0" fontId="40" fillId="0" borderId="33" xfId="0" applyFont="1" applyFill="1" applyBorder="1" applyAlignment="1">
      <alignment horizontal="left" vertical="center" wrapText="1"/>
    </xf>
    <xf numFmtId="1" fontId="40" fillId="0" borderId="35" xfId="0" applyNumberFormat="1" applyFont="1" applyFill="1" applyBorder="1" applyAlignment="1">
      <alignment vertical="center"/>
    </xf>
    <xf numFmtId="0" fontId="40" fillId="0" borderId="36" xfId="0" applyFont="1" applyFill="1" applyBorder="1" applyAlignment="1">
      <alignment horizontal="center" vertical="center"/>
    </xf>
    <xf numFmtId="0" fontId="47" fillId="11" borderId="98" xfId="0" applyFont="1" applyFill="1" applyBorder="1" applyAlignment="1">
      <alignment horizontal="left" vertical="center" wrapText="1"/>
    </xf>
    <xf numFmtId="164" fontId="47" fillId="11" borderId="98" xfId="0" applyNumberFormat="1" applyFont="1" applyFill="1" applyBorder="1" applyAlignment="1">
      <alignment vertical="center"/>
    </xf>
    <xf numFmtId="1" fontId="47" fillId="11" borderId="99" xfId="0" applyNumberFormat="1" applyFont="1" applyFill="1" applyBorder="1" applyAlignment="1">
      <alignment vertical="center"/>
    </xf>
    <xf numFmtId="0" fontId="47" fillId="11" borderId="100" xfId="0" applyFont="1" applyFill="1" applyBorder="1" applyAlignment="1">
      <alignment horizontal="center" vertical="center"/>
    </xf>
    <xf numFmtId="0" fontId="0" fillId="0" borderId="102" xfId="0" applyBorder="1"/>
    <xf numFmtId="0" fontId="41" fillId="7" borderId="0" xfId="0" applyFont="1" applyFill="1"/>
    <xf numFmtId="0" fontId="43" fillId="7" borderId="0" xfId="0" applyFont="1" applyFill="1" applyBorder="1" applyAlignment="1"/>
    <xf numFmtId="0" fontId="43" fillId="7" borderId="0" xfId="0" applyFont="1" applyFill="1" applyBorder="1" applyAlignment="1">
      <alignment horizontal="right"/>
    </xf>
    <xf numFmtId="0" fontId="45" fillId="0" borderId="101" xfId="0" applyFont="1" applyBorder="1"/>
    <xf numFmtId="0" fontId="45" fillId="0" borderId="102" xfId="0" applyFont="1" applyBorder="1"/>
    <xf numFmtId="0" fontId="47" fillId="11" borderId="44" xfId="0" applyFont="1" applyFill="1" applyBorder="1" applyAlignment="1">
      <alignment horizontal="center" vertical="center" wrapText="1"/>
    </xf>
    <xf numFmtId="0" fontId="47" fillId="11" borderId="40" xfId="0" applyFont="1" applyFill="1" applyBorder="1" applyAlignment="1">
      <alignment horizontal="center" vertical="center" wrapText="1"/>
    </xf>
    <xf numFmtId="0" fontId="55" fillId="11" borderId="36" xfId="0" applyFont="1" applyFill="1" applyBorder="1" applyAlignment="1">
      <alignment horizontal="center" vertical="center" wrapText="1"/>
    </xf>
    <xf numFmtId="0" fontId="40" fillId="20" borderId="104" xfId="0" applyFont="1" applyFill="1" applyBorder="1" applyAlignment="1">
      <alignment vertical="center"/>
    </xf>
    <xf numFmtId="0" fontId="40" fillId="20" borderId="105" xfId="0" applyFont="1" applyFill="1" applyBorder="1" applyAlignment="1">
      <alignment horizontal="center" vertical="center"/>
    </xf>
    <xf numFmtId="0" fontId="47" fillId="11" borderId="106" xfId="0" applyFont="1" applyFill="1" applyBorder="1" applyAlignment="1">
      <alignment horizontal="left" vertical="center" wrapText="1"/>
    </xf>
    <xf numFmtId="0" fontId="47" fillId="11" borderId="107" xfId="0" applyFont="1" applyFill="1" applyBorder="1" applyAlignment="1">
      <alignment vertical="center"/>
    </xf>
    <xf numFmtId="0" fontId="47" fillId="11" borderId="108" xfId="0" applyFont="1" applyFill="1" applyBorder="1" applyAlignment="1">
      <alignment horizontal="center" vertical="center"/>
    </xf>
    <xf numFmtId="0" fontId="47" fillId="11" borderId="109" xfId="0" applyFont="1" applyFill="1" applyBorder="1" applyAlignment="1">
      <alignment horizontal="left" vertical="center" wrapText="1"/>
    </xf>
    <xf numFmtId="0" fontId="47" fillId="11" borderId="110" xfId="0" applyFont="1" applyFill="1" applyBorder="1" applyAlignment="1">
      <alignment vertical="center"/>
    </xf>
    <xf numFmtId="0" fontId="47" fillId="11" borderId="111" xfId="0" applyFont="1" applyFill="1" applyBorder="1" applyAlignment="1">
      <alignment horizontal="center" vertical="center"/>
    </xf>
    <xf numFmtId="0" fontId="47" fillId="11" borderId="112" xfId="0" applyFont="1" applyFill="1" applyBorder="1" applyAlignment="1">
      <alignment horizontal="left" vertical="center" wrapText="1"/>
    </xf>
    <xf numFmtId="0" fontId="47" fillId="11" borderId="113" xfId="0" applyFont="1" applyFill="1" applyBorder="1" applyAlignment="1">
      <alignment vertical="center"/>
    </xf>
    <xf numFmtId="0" fontId="47" fillId="11" borderId="114" xfId="0" applyFont="1" applyFill="1" applyBorder="1" applyAlignment="1">
      <alignment horizontal="center" vertical="center"/>
    </xf>
    <xf numFmtId="0" fontId="40" fillId="22" borderId="104" xfId="0" applyFont="1" applyFill="1" applyBorder="1" applyAlignment="1">
      <alignment vertical="center"/>
    </xf>
    <xf numFmtId="0" fontId="40" fillId="22" borderId="105" xfId="0" applyFont="1" applyFill="1" applyBorder="1" applyAlignment="1">
      <alignment horizontal="center" vertical="center"/>
    </xf>
    <xf numFmtId="0" fontId="0" fillId="3" borderId="0" xfId="0" applyFill="1"/>
    <xf numFmtId="0" fontId="31" fillId="11" borderId="51" xfId="0" applyFont="1" applyFill="1" applyBorder="1" applyAlignment="1">
      <alignment horizontal="center" vertical="center" wrapText="1"/>
    </xf>
    <xf numFmtId="0" fontId="31" fillId="11" borderId="50" xfId="0" applyFont="1" applyFill="1" applyBorder="1" applyAlignment="1">
      <alignment horizontal="center" vertical="center" wrapText="1"/>
    </xf>
    <xf numFmtId="0" fontId="54" fillId="11" borderId="116" xfId="0" applyFont="1" applyFill="1" applyBorder="1" applyAlignment="1">
      <alignment horizontal="center" vertical="center" wrapText="1"/>
    </xf>
    <xf numFmtId="0" fontId="26" fillId="11" borderId="26" xfId="0" applyFont="1" applyFill="1" applyBorder="1" applyAlignment="1">
      <alignment horizontal="left" vertical="center" wrapText="1"/>
    </xf>
    <xf numFmtId="165" fontId="26" fillId="11" borderId="54" xfId="0" applyNumberFormat="1" applyFont="1" applyFill="1" applyBorder="1" applyAlignment="1">
      <alignment vertical="center"/>
    </xf>
    <xf numFmtId="3" fontId="26" fillId="11" borderId="54" xfId="0" applyNumberFormat="1" applyFont="1" applyFill="1" applyBorder="1" applyAlignment="1">
      <alignment vertical="center"/>
    </xf>
    <xf numFmtId="0" fontId="26" fillId="11" borderId="117" xfId="0" applyFont="1" applyFill="1" applyBorder="1" applyAlignment="1">
      <alignment horizontal="center" vertical="center"/>
    </xf>
    <xf numFmtId="165" fontId="26" fillId="11" borderId="26" xfId="0" applyNumberFormat="1" applyFont="1" applyFill="1" applyBorder="1" applyAlignment="1">
      <alignment vertical="center"/>
    </xf>
    <xf numFmtId="3" fontId="26" fillId="11" borderId="26" xfId="0" applyNumberFormat="1" applyFont="1" applyFill="1" applyBorder="1" applyAlignment="1">
      <alignment vertical="center"/>
    </xf>
    <xf numFmtId="0" fontId="26" fillId="11" borderId="26" xfId="0" applyFont="1" applyFill="1" applyBorder="1" applyAlignment="1">
      <alignment horizontal="center" vertical="center"/>
    </xf>
    <xf numFmtId="0" fontId="54" fillId="11" borderId="23" xfId="0" applyFont="1" applyFill="1" applyBorder="1"/>
    <xf numFmtId="165" fontId="31" fillId="11" borderId="23" xfId="0" applyNumberFormat="1" applyFont="1" applyFill="1" applyBorder="1" applyAlignment="1">
      <alignment vertical="center"/>
    </xf>
    <xf numFmtId="3" fontId="31" fillId="11" borderId="23" xfId="0" applyNumberFormat="1" applyFont="1" applyFill="1" applyBorder="1" applyAlignment="1">
      <alignment horizontal="center" vertical="center"/>
    </xf>
    <xf numFmtId="0" fontId="54" fillId="11" borderId="23" xfId="0" applyFont="1" applyFill="1" applyBorder="1" applyAlignment="1">
      <alignment horizontal="left" indent="1"/>
    </xf>
    <xf numFmtId="165" fontId="31" fillId="11" borderId="36" xfId="0" applyNumberFormat="1" applyFont="1" applyFill="1" applyBorder="1" applyAlignment="1">
      <alignment vertical="center"/>
    </xf>
    <xf numFmtId="3" fontId="31" fillId="11" borderId="36" xfId="0" applyNumberFormat="1" applyFont="1" applyFill="1" applyBorder="1" applyAlignment="1">
      <alignment vertical="center"/>
    </xf>
    <xf numFmtId="3" fontId="31" fillId="11" borderId="78" xfId="0" applyNumberFormat="1" applyFont="1" applyFill="1" applyBorder="1" applyAlignment="1">
      <alignment horizontal="center" vertical="center"/>
    </xf>
    <xf numFmtId="0" fontId="0" fillId="3" borderId="0" xfId="0" applyFont="1" applyFill="1"/>
    <xf numFmtId="0" fontId="54" fillId="19" borderId="20" xfId="0" applyFont="1" applyFill="1" applyBorder="1" applyAlignment="1">
      <alignment horizontal="center" vertical="center" wrapText="1"/>
    </xf>
    <xf numFmtId="0" fontId="0" fillId="23" borderId="0" xfId="0" applyFill="1"/>
    <xf numFmtId="0" fontId="0" fillId="23" borderId="26" xfId="0" applyFill="1" applyBorder="1"/>
    <xf numFmtId="0" fontId="0" fillId="0" borderId="0" xfId="0" applyAlignment="1">
      <alignment horizontal="left"/>
    </xf>
    <xf numFmtId="0" fontId="56" fillId="3" borderId="115" xfId="0" applyFont="1" applyFill="1" applyBorder="1" applyAlignment="1">
      <alignment horizontal="center" vertical="center" wrapText="1"/>
    </xf>
    <xf numFmtId="0" fontId="0" fillId="0" borderId="118" xfId="0" applyBorder="1"/>
    <xf numFmtId="0" fontId="41" fillId="7" borderId="0" xfId="0" applyFont="1" applyFill="1" applyAlignment="1">
      <alignment wrapText="1"/>
    </xf>
    <xf numFmtId="0" fontId="26" fillId="11" borderId="69" xfId="0" applyFont="1" applyFill="1" applyBorder="1" applyAlignment="1">
      <alignment horizontal="center" vertical="center"/>
    </xf>
    <xf numFmtId="165" fontId="26" fillId="11" borderId="46" xfId="0" applyNumberFormat="1" applyFont="1" applyFill="1" applyBorder="1" applyAlignment="1">
      <alignment vertical="center"/>
    </xf>
    <xf numFmtId="3" fontId="31" fillId="11" borderId="12" xfId="0" applyNumberFormat="1" applyFont="1" applyFill="1" applyBorder="1" applyAlignment="1">
      <alignment horizontal="center" vertical="center"/>
    </xf>
    <xf numFmtId="165" fontId="31" fillId="11" borderId="49" xfId="0" applyNumberFormat="1" applyFont="1" applyFill="1" applyBorder="1" applyAlignment="1">
      <alignment vertical="center"/>
    </xf>
    <xf numFmtId="165" fontId="31" fillId="11" borderId="20" xfId="0" applyNumberFormat="1" applyFont="1" applyFill="1" applyBorder="1" applyAlignment="1">
      <alignment vertical="center"/>
    </xf>
    <xf numFmtId="3" fontId="31" fillId="11" borderId="20" xfId="0" applyNumberFormat="1" applyFont="1" applyFill="1" applyBorder="1" applyAlignment="1">
      <alignment vertical="center"/>
    </xf>
    <xf numFmtId="3" fontId="31" fillId="11" borderId="15" xfId="0" applyNumberFormat="1" applyFont="1" applyFill="1" applyBorder="1" applyAlignment="1">
      <alignment horizontal="center" vertical="center"/>
    </xf>
    <xf numFmtId="165" fontId="31" fillId="11" borderId="17" xfId="0" applyNumberFormat="1" applyFont="1" applyFill="1" applyBorder="1" applyAlignment="1">
      <alignment vertical="center"/>
    </xf>
    <xf numFmtId="3" fontId="31" fillId="11" borderId="20" xfId="0" applyNumberFormat="1" applyFont="1" applyFill="1" applyBorder="1" applyAlignment="1">
      <alignment horizontal="center" vertical="center"/>
    </xf>
    <xf numFmtId="0" fontId="51" fillId="3" borderId="0" xfId="0" applyFont="1" applyFill="1" applyBorder="1" applyAlignment="1">
      <alignment horizontal="right"/>
    </xf>
    <xf numFmtId="0" fontId="17" fillId="3" borderId="0" xfId="0" applyFont="1" applyFill="1"/>
    <xf numFmtId="0" fontId="54" fillId="19" borderId="23" xfId="0" applyFont="1" applyFill="1" applyBorder="1" applyAlignment="1">
      <alignment horizontal="center" vertical="center" wrapText="1"/>
    </xf>
    <xf numFmtId="0" fontId="26" fillId="19" borderId="0" xfId="0" applyFont="1" applyFill="1" applyBorder="1" applyAlignment="1">
      <alignment horizontal="center" vertical="center"/>
    </xf>
    <xf numFmtId="3" fontId="31" fillId="19" borderId="0" xfId="0" applyNumberFormat="1" applyFont="1" applyFill="1" applyBorder="1" applyAlignment="1">
      <alignment horizontal="center" vertical="center"/>
    </xf>
    <xf numFmtId="0" fontId="31" fillId="19" borderId="0" xfId="0" applyFont="1" applyFill="1" applyBorder="1" applyAlignment="1">
      <alignment horizontal="center" vertical="center"/>
    </xf>
    <xf numFmtId="0" fontId="31" fillId="19" borderId="26" xfId="0" applyFont="1" applyFill="1" applyBorder="1" applyAlignment="1">
      <alignment horizontal="center" vertical="center"/>
    </xf>
    <xf numFmtId="0" fontId="17" fillId="3" borderId="0" xfId="0" applyFont="1" applyFill="1" applyAlignment="1">
      <alignment horizontal="right"/>
    </xf>
    <xf numFmtId="0" fontId="0" fillId="0" borderId="119" xfId="0" applyBorder="1"/>
    <xf numFmtId="0" fontId="0" fillId="0" borderId="120" xfId="0" applyBorder="1"/>
    <xf numFmtId="0" fontId="47" fillId="11" borderId="36" xfId="0" applyFont="1" applyFill="1" applyBorder="1" applyAlignment="1">
      <alignment vertical="center"/>
    </xf>
    <xf numFmtId="0" fontId="47" fillId="11" borderId="74" xfId="0" applyFont="1" applyFill="1" applyBorder="1" applyAlignment="1">
      <alignment horizontal="left" vertical="center"/>
    </xf>
    <xf numFmtId="0" fontId="47" fillId="11" borderId="44" xfId="0" applyFont="1" applyFill="1" applyBorder="1" applyAlignment="1">
      <alignment vertical="center"/>
    </xf>
    <xf numFmtId="0" fontId="40" fillId="22" borderId="36" xfId="0" applyFont="1" applyFill="1" applyBorder="1" applyAlignment="1">
      <alignment vertical="center"/>
    </xf>
    <xf numFmtId="0" fontId="40" fillId="22" borderId="36" xfId="0" applyFont="1" applyFill="1" applyBorder="1" applyAlignment="1">
      <alignment horizontal="center" vertical="center"/>
    </xf>
    <xf numFmtId="0" fontId="47" fillId="11" borderId="39" xfId="0" applyFont="1" applyFill="1" applyBorder="1" applyAlignment="1">
      <alignment horizontal="center" vertical="center" wrapText="1"/>
    </xf>
    <xf numFmtId="0" fontId="55" fillId="11" borderId="44" xfId="0" applyFont="1" applyFill="1" applyBorder="1" applyAlignment="1">
      <alignment horizontal="center" vertical="center" wrapText="1"/>
    </xf>
    <xf numFmtId="0" fontId="17" fillId="3" borderId="123" xfId="0" applyFont="1" applyFill="1" applyBorder="1"/>
    <xf numFmtId="0" fontId="0" fillId="3" borderId="123" xfId="0" applyFont="1" applyFill="1" applyBorder="1"/>
    <xf numFmtId="0" fontId="0" fillId="0" borderId="123" xfId="0" applyBorder="1"/>
    <xf numFmtId="0" fontId="47" fillId="11" borderId="51" xfId="0" applyFont="1" applyFill="1" applyBorder="1" applyAlignment="1">
      <alignment horizontal="center" vertical="center" wrapText="1"/>
    </xf>
    <xf numFmtId="0" fontId="47" fillId="11" borderId="50" xfId="0" applyFont="1" applyFill="1" applyBorder="1" applyAlignment="1">
      <alignment horizontal="center" vertical="center" wrapText="1"/>
    </xf>
    <xf numFmtId="0" fontId="55" fillId="11" borderId="116" xfId="0" applyFont="1" applyFill="1" applyBorder="1" applyAlignment="1">
      <alignment horizontal="center" vertical="center" wrapText="1"/>
    </xf>
    <xf numFmtId="0" fontId="40" fillId="11" borderId="0" xfId="0" applyFont="1" applyFill="1" applyBorder="1" applyAlignment="1">
      <alignment horizontal="left" vertical="center" wrapText="1"/>
    </xf>
    <xf numFmtId="165" fontId="40" fillId="11" borderId="26" xfId="0" applyNumberFormat="1" applyFont="1" applyFill="1" applyBorder="1" applyAlignment="1">
      <alignment vertical="center"/>
    </xf>
    <xf numFmtId="3" fontId="40" fillId="11" borderId="26" xfId="0" applyNumberFormat="1" applyFont="1" applyFill="1" applyBorder="1" applyAlignment="1">
      <alignment vertical="center"/>
    </xf>
    <xf numFmtId="0" fontId="40" fillId="11" borderId="26" xfId="0" applyFont="1" applyFill="1" applyBorder="1" applyAlignment="1">
      <alignment horizontal="center" vertical="center"/>
    </xf>
    <xf numFmtId="165" fontId="40" fillId="11" borderId="23" xfId="0" applyNumberFormat="1" applyFont="1" applyFill="1" applyBorder="1" applyAlignment="1">
      <alignment vertical="center"/>
    </xf>
    <xf numFmtId="3" fontId="40" fillId="11" borderId="23" xfId="0" applyNumberFormat="1" applyFont="1" applyFill="1" applyBorder="1" applyAlignment="1">
      <alignment vertical="center"/>
    </xf>
    <xf numFmtId="0" fontId="55" fillId="11" borderId="49" xfId="0" applyFont="1" applyFill="1" applyBorder="1"/>
    <xf numFmtId="165" fontId="47" fillId="11" borderId="23" xfId="0" applyNumberFormat="1" applyFont="1" applyFill="1" applyBorder="1" applyAlignment="1">
      <alignment vertical="center"/>
    </xf>
    <xf numFmtId="3" fontId="47" fillId="11" borderId="23" xfId="0" applyNumberFormat="1" applyFont="1" applyFill="1" applyBorder="1" applyAlignment="1">
      <alignment horizontal="center" vertical="center"/>
    </xf>
    <xf numFmtId="0" fontId="55" fillId="11" borderId="23" xfId="0" applyFont="1" applyFill="1" applyBorder="1" applyAlignment="1">
      <alignment horizontal="left" indent="1"/>
    </xf>
    <xf numFmtId="0" fontId="40" fillId="11" borderId="26" xfId="0" applyFont="1" applyFill="1" applyBorder="1" applyAlignment="1">
      <alignment horizontal="left" vertical="center" wrapText="1"/>
    </xf>
    <xf numFmtId="0" fontId="55" fillId="11" borderId="23" xfId="0" applyFont="1" applyFill="1" applyBorder="1"/>
    <xf numFmtId="0" fontId="45" fillId="3" borderId="0" xfId="0" applyFont="1" applyFill="1"/>
    <xf numFmtId="0" fontId="57" fillId="3" borderId="115" xfId="0" applyFont="1" applyFill="1" applyBorder="1" applyAlignment="1">
      <alignment horizontal="center" vertical="center" wrapText="1"/>
    </xf>
    <xf numFmtId="0" fontId="45" fillId="23" borderId="26" xfId="0" applyFont="1" applyFill="1" applyBorder="1" applyAlignment="1">
      <alignment horizontal="center" vertical="center" wrapText="1"/>
    </xf>
    <xf numFmtId="0" fontId="45" fillId="23" borderId="20" xfId="0" applyFont="1" applyFill="1" applyBorder="1" applyAlignment="1">
      <alignment horizontal="center" vertical="center" wrapText="1"/>
    </xf>
    <xf numFmtId="0" fontId="45" fillId="23" borderId="24" xfId="0" applyFont="1" applyFill="1" applyBorder="1" applyAlignment="1">
      <alignment horizontal="center" vertical="center" wrapText="1"/>
    </xf>
    <xf numFmtId="164" fontId="40" fillId="18" borderId="54" xfId="0" applyNumberFormat="1" applyFont="1" applyFill="1" applyBorder="1" applyAlignment="1">
      <alignment vertical="center"/>
    </xf>
    <xf numFmtId="0" fontId="40" fillId="18" borderId="54" xfId="0" applyFont="1" applyFill="1" applyBorder="1" applyAlignment="1">
      <alignment vertical="center"/>
    </xf>
    <xf numFmtId="0" fontId="40" fillId="18" borderId="54" xfId="0" applyFont="1" applyFill="1" applyBorder="1" applyAlignment="1">
      <alignment horizontal="center" vertical="center"/>
    </xf>
    <xf numFmtId="0" fontId="47" fillId="7" borderId="39" xfId="0" applyFont="1" applyFill="1" applyBorder="1" applyAlignment="1">
      <alignment horizontal="left"/>
    </xf>
    <xf numFmtId="1" fontId="47" fillId="11" borderId="36" xfId="0" applyNumberFormat="1" applyFont="1" applyFill="1" applyBorder="1" applyAlignment="1">
      <alignment vertical="center"/>
    </xf>
    <xf numFmtId="0" fontId="47" fillId="7" borderId="34" xfId="0" applyFont="1" applyFill="1" applyBorder="1" applyAlignment="1">
      <alignment horizontal="left"/>
    </xf>
    <xf numFmtId="0" fontId="47" fillId="7" borderId="49" xfId="0" applyFont="1" applyFill="1" applyBorder="1" applyAlignment="1">
      <alignment horizontal="left"/>
    </xf>
    <xf numFmtId="0" fontId="40" fillId="13" borderId="36" xfId="0" applyFont="1" applyFill="1" applyBorder="1" applyAlignment="1">
      <alignment vertical="center"/>
    </xf>
    <xf numFmtId="0" fontId="47" fillId="7" borderId="17" xfId="0" applyFont="1" applyFill="1" applyBorder="1" applyAlignment="1">
      <alignment horizontal="left"/>
    </xf>
    <xf numFmtId="0" fontId="38" fillId="11" borderId="24" xfId="0" applyFont="1" applyFill="1" applyBorder="1" applyAlignment="1">
      <alignment horizontal="left" vertical="center" wrapText="1"/>
    </xf>
    <xf numFmtId="0" fontId="40" fillId="11" borderId="46" xfId="0" applyFont="1" applyFill="1" applyBorder="1" applyAlignment="1">
      <alignment horizontal="left" vertical="center" wrapText="1"/>
    </xf>
    <xf numFmtId="3" fontId="40" fillId="11" borderId="54" xfId="0" applyNumberFormat="1" applyFont="1" applyFill="1" applyBorder="1" applyAlignment="1">
      <alignment vertical="center"/>
    </xf>
    <xf numFmtId="0" fontId="40" fillId="11" borderId="54" xfId="0" applyFont="1" applyFill="1" applyBorder="1" applyAlignment="1">
      <alignment horizontal="center" vertical="center"/>
    </xf>
    <xf numFmtId="0" fontId="55" fillId="11" borderId="23" xfId="0" applyFont="1" applyFill="1" applyBorder="1" applyAlignment="1">
      <alignment horizontal="left" indent="2"/>
    </xf>
    <xf numFmtId="0" fontId="55" fillId="19" borderId="20" xfId="0" applyFont="1" applyFill="1" applyBorder="1" applyAlignment="1">
      <alignment horizontal="center" vertical="center" wrapText="1"/>
    </xf>
    <xf numFmtId="0" fontId="45" fillId="23" borderId="0" xfId="0" applyFont="1" applyFill="1"/>
    <xf numFmtId="0" fontId="45" fillId="23" borderId="26" xfId="0" applyFont="1" applyFill="1" applyBorder="1"/>
    <xf numFmtId="0" fontId="47" fillId="23" borderId="38" xfId="0" applyFont="1" applyFill="1" applyBorder="1" applyAlignment="1">
      <alignment horizontal="center"/>
    </xf>
    <xf numFmtId="0" fontId="47" fillId="23" borderId="39" xfId="0" applyFont="1" applyFill="1" applyBorder="1" applyAlignment="1">
      <alignment horizontal="center"/>
    </xf>
    <xf numFmtId="0" fontId="40" fillId="0" borderId="39" xfId="0" applyFont="1" applyFill="1" applyBorder="1" applyAlignment="1">
      <alignment horizontal="left" vertical="center" wrapText="1"/>
    </xf>
    <xf numFmtId="1" fontId="40" fillId="0" borderId="37" xfId="0" applyNumberFormat="1" applyFont="1" applyFill="1" applyBorder="1" applyAlignment="1">
      <alignment vertical="center"/>
    </xf>
    <xf numFmtId="0" fontId="40" fillId="0" borderId="44" xfId="0" applyFont="1" applyFill="1" applyBorder="1" applyAlignment="1">
      <alignment horizontal="center" vertical="center"/>
    </xf>
    <xf numFmtId="0" fontId="53" fillId="0" borderId="24" xfId="0" applyFont="1" applyFill="1" applyBorder="1" applyAlignment="1">
      <alignment horizontal="left" vertical="center" wrapText="1"/>
    </xf>
    <xf numFmtId="164" fontId="40" fillId="0" borderId="33" xfId="0" applyNumberFormat="1" applyFont="1" applyFill="1" applyBorder="1" applyAlignment="1">
      <alignment vertical="center"/>
    </xf>
    <xf numFmtId="1" fontId="40" fillId="0" borderId="87" xfId="0" applyNumberFormat="1" applyFont="1" applyFill="1" applyBorder="1" applyAlignment="1">
      <alignment vertical="center"/>
    </xf>
    <xf numFmtId="0" fontId="40" fillId="0" borderId="54" xfId="0" applyFont="1" applyFill="1" applyBorder="1" applyAlignment="1">
      <alignment horizontal="center" vertical="center"/>
    </xf>
    <xf numFmtId="0" fontId="42" fillId="11" borderId="20" xfId="0" applyFont="1" applyFill="1" applyBorder="1" applyAlignment="1">
      <alignment horizontal="left" vertical="center" wrapText="1"/>
    </xf>
    <xf numFmtId="0" fontId="45" fillId="11" borderId="56" xfId="0" applyFont="1" applyFill="1" applyBorder="1" applyAlignment="1">
      <alignment horizontal="left" vertical="center" wrapText="1"/>
    </xf>
    <xf numFmtId="0" fontId="45" fillId="0" borderId="24" xfId="0" applyFont="1" applyFill="1" applyBorder="1" applyAlignment="1">
      <alignment horizontal="left" vertical="center" wrapText="1"/>
    </xf>
    <xf numFmtId="0" fontId="40" fillId="20" borderId="127" xfId="0" applyFont="1" applyFill="1" applyBorder="1" applyAlignment="1">
      <alignment vertical="center"/>
    </xf>
    <xf numFmtId="0" fontId="47" fillId="11" borderId="129" xfId="0" applyFont="1" applyFill="1" applyBorder="1" applyAlignment="1">
      <alignment vertical="center"/>
    </xf>
    <xf numFmtId="0" fontId="47" fillId="11" borderId="130" xfId="0" applyFont="1" applyFill="1" applyBorder="1" applyAlignment="1">
      <alignment vertical="center"/>
    </xf>
    <xf numFmtId="0" fontId="47" fillId="11" borderId="131" xfId="0" applyFont="1" applyFill="1" applyBorder="1" applyAlignment="1">
      <alignment vertical="center"/>
    </xf>
    <xf numFmtId="0" fontId="40" fillId="22" borderId="127" xfId="0" applyFont="1" applyFill="1" applyBorder="1" applyAlignment="1">
      <alignment vertical="center"/>
    </xf>
    <xf numFmtId="0" fontId="55" fillId="11" borderId="132" xfId="0" applyFont="1" applyFill="1" applyBorder="1" applyAlignment="1">
      <alignment horizontal="center" vertical="center" wrapText="1"/>
    </xf>
    <xf numFmtId="0" fontId="40" fillId="20" borderId="133" xfId="0" applyFont="1" applyFill="1" applyBorder="1" applyAlignment="1">
      <alignment horizontal="center" vertical="center"/>
    </xf>
    <xf numFmtId="0" fontId="47" fillId="11" borderId="134" xfId="0" applyFont="1" applyFill="1" applyBorder="1" applyAlignment="1">
      <alignment horizontal="center" vertical="center"/>
    </xf>
    <xf numFmtId="0" fontId="47" fillId="11" borderId="135" xfId="0" applyFont="1" applyFill="1" applyBorder="1" applyAlignment="1">
      <alignment horizontal="center" vertical="center"/>
    </xf>
    <xf numFmtId="0" fontId="47" fillId="11" borderId="136" xfId="0" applyFont="1" applyFill="1" applyBorder="1" applyAlignment="1">
      <alignment horizontal="center" vertical="center"/>
    </xf>
    <xf numFmtId="0" fontId="40" fillId="22" borderId="133" xfId="0" applyFont="1" applyFill="1" applyBorder="1" applyAlignment="1">
      <alignment horizontal="center" vertical="center"/>
    </xf>
    <xf numFmtId="164" fontId="47" fillId="11" borderId="44" xfId="0" applyNumberFormat="1" applyFont="1" applyFill="1" applyBorder="1" applyAlignment="1">
      <alignment vertical="center"/>
    </xf>
    <xf numFmtId="164" fontId="47" fillId="11" borderId="34" xfId="0" applyNumberFormat="1" applyFont="1" applyFill="1" applyBorder="1" applyAlignment="1">
      <alignment vertical="center"/>
    </xf>
    <xf numFmtId="164" fontId="47" fillId="11" borderId="39" xfId="0" applyNumberFormat="1" applyFont="1" applyFill="1" applyBorder="1" applyAlignment="1">
      <alignment vertical="center"/>
    </xf>
    <xf numFmtId="0" fontId="47" fillId="11" borderId="34" xfId="0" applyFont="1" applyFill="1" applyBorder="1" applyAlignment="1">
      <alignment vertical="center"/>
    </xf>
    <xf numFmtId="0" fontId="47" fillId="11" borderId="132" xfId="0" applyFont="1" applyFill="1" applyBorder="1" applyAlignment="1">
      <alignment horizontal="center" vertical="center"/>
    </xf>
    <xf numFmtId="0" fontId="47" fillId="11" borderId="138" xfId="0" applyFont="1" applyFill="1" applyBorder="1" applyAlignment="1">
      <alignment horizontal="center" vertical="center" wrapText="1"/>
    </xf>
    <xf numFmtId="0" fontId="47" fillId="11" borderId="38" xfId="0" applyFont="1" applyFill="1" applyBorder="1" applyAlignment="1">
      <alignment horizontal="center" vertical="center" wrapText="1"/>
    </xf>
    <xf numFmtId="0" fontId="47" fillId="11" borderId="70" xfId="0" applyFont="1" applyFill="1" applyBorder="1" applyAlignment="1">
      <alignment horizontal="left" vertical="center" wrapText="1"/>
    </xf>
    <xf numFmtId="0" fontId="47" fillId="11" borderId="139" xfId="0" applyFont="1" applyFill="1" applyBorder="1" applyAlignment="1">
      <alignment vertical="center"/>
    </xf>
    <xf numFmtId="0" fontId="47" fillId="11" borderId="140" xfId="0" applyFont="1" applyFill="1" applyBorder="1" applyAlignment="1">
      <alignment vertical="center"/>
    </xf>
    <xf numFmtId="0" fontId="47" fillId="11" borderId="141" xfId="0" applyFont="1" applyFill="1" applyBorder="1" applyAlignment="1">
      <alignment horizontal="center" vertical="center"/>
    </xf>
    <xf numFmtId="0" fontId="47" fillId="11" borderId="142" xfId="0" applyFont="1" applyFill="1" applyBorder="1" applyAlignment="1">
      <alignment vertical="center"/>
    </xf>
    <xf numFmtId="0" fontId="47" fillId="11" borderId="143" xfId="0" applyFont="1" applyFill="1" applyBorder="1" applyAlignment="1">
      <alignment horizontal="center" vertical="center"/>
    </xf>
    <xf numFmtId="0" fontId="47" fillId="11" borderId="144" xfId="0" applyFont="1" applyFill="1" applyBorder="1" applyAlignment="1">
      <alignment horizontal="center" vertical="center"/>
    </xf>
    <xf numFmtId="0" fontId="47" fillId="11" borderId="37" xfId="0" applyFont="1" applyFill="1" applyBorder="1" applyAlignment="1">
      <alignment horizontal="left" vertical="center" wrapText="1"/>
    </xf>
    <xf numFmtId="0" fontId="40" fillId="22" borderId="34" xfId="0" applyFont="1" applyFill="1" applyBorder="1" applyAlignment="1">
      <alignment vertical="center"/>
    </xf>
    <xf numFmtId="0" fontId="40" fillId="22" borderId="132" xfId="0" applyFont="1" applyFill="1" applyBorder="1" applyAlignment="1">
      <alignment horizontal="center" vertical="center"/>
    </xf>
    <xf numFmtId="0" fontId="47" fillId="11" borderId="145" xfId="0" applyFont="1" applyFill="1" applyBorder="1" applyAlignment="1">
      <alignment vertical="center"/>
    </xf>
    <xf numFmtId="0" fontId="47" fillId="11" borderId="146" xfId="0" applyFont="1" applyFill="1" applyBorder="1" applyAlignment="1">
      <alignment horizontal="center" vertical="center"/>
    </xf>
    <xf numFmtId="0" fontId="47" fillId="11" borderId="138" xfId="0" applyFont="1" applyFill="1" applyBorder="1" applyAlignment="1">
      <alignment vertical="center"/>
    </xf>
    <xf numFmtId="164" fontId="40" fillId="18" borderId="54" xfId="0" applyNumberFormat="1" applyFont="1" applyFill="1" applyBorder="1" applyAlignment="1">
      <alignment horizontal="center" vertical="center"/>
    </xf>
    <xf numFmtId="1" fontId="40" fillId="18" borderId="54" xfId="0" applyNumberFormat="1" applyFont="1" applyFill="1" applyBorder="1" applyAlignment="1">
      <alignment vertical="center"/>
    </xf>
    <xf numFmtId="0" fontId="55" fillId="11" borderId="144" xfId="0" applyFont="1" applyFill="1" applyBorder="1" applyAlignment="1">
      <alignment horizontal="center" vertical="center" wrapText="1"/>
    </xf>
    <xf numFmtId="0" fontId="58" fillId="3" borderId="115" xfId="0" applyFont="1" applyFill="1" applyBorder="1" applyAlignment="1">
      <alignment horizontal="center" vertical="center" wrapText="1"/>
    </xf>
    <xf numFmtId="0" fontId="2" fillId="3" borderId="0" xfId="0" applyFont="1" applyFill="1" applyBorder="1" applyAlignment="1">
      <alignment vertical="center"/>
    </xf>
    <xf numFmtId="0" fontId="2" fillId="3" borderId="115" xfId="0" applyFont="1" applyFill="1" applyBorder="1" applyAlignment="1">
      <alignment vertical="center"/>
    </xf>
    <xf numFmtId="0" fontId="2" fillId="3" borderId="0" xfId="0" applyFont="1" applyFill="1" applyBorder="1" applyAlignment="1">
      <alignment horizontal="left" vertical="center"/>
    </xf>
    <xf numFmtId="0" fontId="0" fillId="0" borderId="12" xfId="0" applyBorder="1" applyAlignment="1">
      <alignment vertical="center"/>
    </xf>
    <xf numFmtId="0" fontId="19" fillId="0" borderId="49" xfId="0" applyFont="1" applyBorder="1" applyAlignment="1">
      <alignment horizontal="center" vertical="center"/>
    </xf>
    <xf numFmtId="0" fontId="2" fillId="3" borderId="20" xfId="1" applyFont="1" applyFill="1" applyBorder="1" applyAlignment="1">
      <alignment horizontal="center" vertical="center" wrapText="1"/>
    </xf>
    <xf numFmtId="3" fontId="9" fillId="0" borderId="2" xfId="0" applyNumberFormat="1" applyFont="1" applyBorder="1" applyAlignment="1">
      <alignment horizontal="right" vertical="center"/>
    </xf>
    <xf numFmtId="2" fontId="9" fillId="0" borderId="2" xfId="0" applyNumberFormat="1" applyFont="1" applyBorder="1" applyAlignment="1">
      <alignment horizontal="right" vertical="center"/>
    </xf>
    <xf numFmtId="4" fontId="9" fillId="0" borderId="49" xfId="0" applyNumberFormat="1" applyFont="1" applyBorder="1" applyAlignment="1">
      <alignment horizontal="center" vertical="center"/>
    </xf>
    <xf numFmtId="0" fontId="0" fillId="0" borderId="5" xfId="0" applyBorder="1" applyAlignment="1">
      <alignment vertical="center"/>
    </xf>
    <xf numFmtId="3" fontId="0" fillId="0" borderId="6" xfId="0" applyNumberFormat="1" applyBorder="1" applyAlignment="1">
      <alignment horizontal="right" vertical="center"/>
    </xf>
    <xf numFmtId="0" fontId="0" fillId="0" borderId="6" xfId="0" applyBorder="1" applyAlignment="1">
      <alignment horizontal="right" vertical="center"/>
    </xf>
    <xf numFmtId="2" fontId="0" fillId="0" borderId="6" xfId="0" applyNumberFormat="1" applyBorder="1" applyAlignment="1">
      <alignment horizontal="right" vertical="center"/>
    </xf>
    <xf numFmtId="3" fontId="0" fillId="0" borderId="28" xfId="0" applyNumberFormat="1" applyBorder="1" applyAlignment="1">
      <alignment horizontal="right" vertical="center"/>
    </xf>
    <xf numFmtId="0" fontId="0" fillId="0" borderId="28" xfId="0" applyBorder="1" applyAlignment="1">
      <alignment horizontal="right" vertical="center"/>
    </xf>
    <xf numFmtId="2" fontId="0" fillId="0" borderId="28" xfId="0" applyNumberFormat="1" applyBorder="1" applyAlignment="1">
      <alignment horizontal="right" vertical="center"/>
    </xf>
    <xf numFmtId="2" fontId="0" fillId="0" borderId="22" xfId="0" applyNumberFormat="1" applyBorder="1" applyAlignment="1">
      <alignment horizontal="center" vertical="center"/>
    </xf>
    <xf numFmtId="3" fontId="21" fillId="0" borderId="28" xfId="0" applyNumberFormat="1" applyFont="1" applyBorder="1" applyAlignment="1">
      <alignment horizontal="right" vertical="center"/>
    </xf>
    <xf numFmtId="0" fontId="21" fillId="0" borderId="28" xfId="0" applyFont="1" applyBorder="1" applyAlignment="1">
      <alignment horizontal="right" vertical="center"/>
    </xf>
    <xf numFmtId="2" fontId="21" fillId="0" borderId="28" xfId="0" applyNumberFormat="1" applyFont="1" applyBorder="1" applyAlignment="1">
      <alignment horizontal="right" vertical="center"/>
    </xf>
    <xf numFmtId="3" fontId="1" fillId="0" borderId="24" xfId="1" applyNumberFormat="1" applyBorder="1" applyAlignment="1">
      <alignment horizontal="right" vertical="center"/>
    </xf>
    <xf numFmtId="3" fontId="0" fillId="0" borderId="30" xfId="0" applyNumberFormat="1" applyBorder="1" applyAlignment="1">
      <alignment horizontal="right" vertical="center"/>
    </xf>
    <xf numFmtId="0" fontId="0" fillId="0" borderId="30" xfId="0" applyBorder="1" applyAlignment="1">
      <alignment horizontal="right" vertical="center"/>
    </xf>
    <xf numFmtId="2" fontId="0" fillId="0" borderId="30" xfId="0" applyNumberFormat="1" applyBorder="1" applyAlignment="1">
      <alignment horizontal="right" vertical="center"/>
    </xf>
    <xf numFmtId="3" fontId="0" fillId="0" borderId="149" xfId="0" applyNumberFormat="1" applyBorder="1" applyAlignment="1">
      <alignment horizontal="right" vertical="center"/>
    </xf>
    <xf numFmtId="0" fontId="0" fillId="0" borderId="149" xfId="0" applyBorder="1" applyAlignment="1">
      <alignment horizontal="right" vertical="center"/>
    </xf>
    <xf numFmtId="2" fontId="0" fillId="0" borderId="149" xfId="0" applyNumberFormat="1" applyBorder="1" applyAlignment="1">
      <alignment horizontal="right" vertical="center"/>
    </xf>
    <xf numFmtId="2" fontId="0" fillId="0" borderId="150" xfId="0" applyNumberFormat="1" applyBorder="1" applyAlignment="1">
      <alignment horizontal="center" vertical="center"/>
    </xf>
    <xf numFmtId="2" fontId="0" fillId="0" borderId="151" xfId="0" applyNumberFormat="1" applyBorder="1" applyAlignment="1">
      <alignment horizontal="right" vertical="center"/>
    </xf>
    <xf numFmtId="2" fontId="0" fillId="0" borderId="152" xfId="0" applyNumberFormat="1" applyBorder="1" applyAlignment="1">
      <alignment horizontal="center" vertical="center"/>
    </xf>
    <xf numFmtId="0" fontId="0" fillId="3" borderId="0" xfId="0" applyFill="1" applyAlignment="1">
      <alignment vertical="center"/>
    </xf>
    <xf numFmtId="0" fontId="24" fillId="0" borderId="0" xfId="0" applyFont="1" applyAlignment="1">
      <alignment horizontal="right" vertical="center"/>
    </xf>
    <xf numFmtId="1" fontId="9" fillId="3" borderId="2" xfId="0" applyNumberFormat="1" applyFont="1" applyFill="1" applyBorder="1" applyAlignment="1">
      <alignment horizontal="right" vertical="center"/>
    </xf>
    <xf numFmtId="164" fontId="0" fillId="3" borderId="6" xfId="0" applyNumberFormat="1" applyFill="1" applyBorder="1" applyAlignment="1">
      <alignment horizontal="right" vertical="center"/>
    </xf>
    <xf numFmtId="164" fontId="0" fillId="3" borderId="28" xfId="0" applyNumberFormat="1" applyFill="1" applyBorder="1" applyAlignment="1">
      <alignment horizontal="right" vertical="center"/>
    </xf>
    <xf numFmtId="164" fontId="21" fillId="3" borderId="28" xfId="0" applyNumberFormat="1" applyFont="1" applyFill="1" applyBorder="1" applyAlignment="1">
      <alignment horizontal="right" vertical="center"/>
    </xf>
    <xf numFmtId="164" fontId="0" fillId="3" borderId="30" xfId="0" applyNumberFormat="1" applyFill="1" applyBorder="1" applyAlignment="1">
      <alignment horizontal="right" vertical="center"/>
    </xf>
    <xf numFmtId="164" fontId="0" fillId="3" borderId="149" xfId="0" applyNumberFormat="1" applyFill="1" applyBorder="1" applyAlignment="1">
      <alignment horizontal="right" vertical="center"/>
    </xf>
    <xf numFmtId="164" fontId="0" fillId="3" borderId="151" xfId="0" applyNumberFormat="1" applyFill="1" applyBorder="1" applyAlignment="1">
      <alignment horizontal="right" vertical="center"/>
    </xf>
    <xf numFmtId="3" fontId="0" fillId="25" borderId="28" xfId="0" applyNumberFormat="1" applyFill="1" applyBorder="1" applyAlignment="1">
      <alignment horizontal="right" vertical="center"/>
    </xf>
    <xf numFmtId="0" fontId="0" fillId="25" borderId="28" xfId="0" applyFill="1" applyBorder="1" applyAlignment="1">
      <alignment horizontal="right" vertical="center"/>
    </xf>
    <xf numFmtId="3" fontId="0" fillId="25" borderId="30" xfId="0" applyNumberFormat="1" applyFill="1" applyBorder="1" applyAlignment="1">
      <alignment horizontal="right" vertical="center"/>
    </xf>
    <xf numFmtId="0" fontId="0" fillId="25" borderId="30" xfId="0" applyFill="1" applyBorder="1" applyAlignment="1">
      <alignment horizontal="right" vertical="center"/>
    </xf>
    <xf numFmtId="0" fontId="21" fillId="0" borderId="27" xfId="0" applyFont="1" applyBorder="1" applyAlignment="1">
      <alignment vertical="center"/>
    </xf>
    <xf numFmtId="164" fontId="0" fillId="0" borderId="30" xfId="0" applyNumberFormat="1" applyBorder="1" applyAlignment="1">
      <alignment horizontal="right" vertical="center"/>
    </xf>
    <xf numFmtId="164" fontId="0" fillId="0" borderId="149" xfId="0" applyNumberFormat="1" applyBorder="1" applyAlignment="1">
      <alignment horizontal="right" vertical="center"/>
    </xf>
    <xf numFmtId="164" fontId="0" fillId="0" borderId="6" xfId="0" applyNumberFormat="1" applyBorder="1" applyAlignment="1">
      <alignment horizontal="right" vertical="center"/>
    </xf>
    <xf numFmtId="164" fontId="9" fillId="0" borderId="2" xfId="0" applyNumberFormat="1" applyFont="1" applyBorder="1" applyAlignment="1">
      <alignment horizontal="right" vertical="center"/>
    </xf>
    <xf numFmtId="164" fontId="0" fillId="0" borderId="28" xfId="0" applyNumberFormat="1" applyBorder="1" applyAlignment="1">
      <alignment horizontal="right" vertical="center"/>
    </xf>
    <xf numFmtId="0" fontId="8" fillId="26" borderId="52" xfId="0" applyFont="1" applyFill="1" applyBorder="1" applyAlignment="1">
      <alignment horizontal="left" vertical="center"/>
    </xf>
    <xf numFmtId="0" fontId="8" fillId="26" borderId="0" xfId="0" applyFont="1" applyFill="1" applyBorder="1" applyAlignment="1">
      <alignment horizontal="left" vertical="center"/>
    </xf>
    <xf numFmtId="3" fontId="8" fillId="26" borderId="0" xfId="0" applyNumberFormat="1" applyFont="1" applyFill="1" applyBorder="1" applyAlignment="1">
      <alignment horizontal="left" vertical="center"/>
    </xf>
    <xf numFmtId="164" fontId="8" fillId="26" borderId="0" xfId="0" applyNumberFormat="1" applyFont="1" applyFill="1" applyBorder="1" applyAlignment="1">
      <alignment horizontal="left" vertical="center"/>
    </xf>
    <xf numFmtId="3" fontId="0" fillId="0" borderId="28" xfId="0" applyNumberFormat="1" applyBorder="1" applyAlignment="1">
      <alignment horizontal="right" vertical="center" indent="1"/>
    </xf>
    <xf numFmtId="164" fontId="0" fillId="0" borderId="28" xfId="0" applyNumberFormat="1" applyBorder="1" applyAlignment="1">
      <alignment horizontal="right" vertical="center" indent="1"/>
    </xf>
    <xf numFmtId="0" fontId="8" fillId="26" borderId="0" xfId="0" applyFont="1" applyFill="1" applyBorder="1" applyAlignment="1">
      <alignment horizontal="right" vertical="center" indent="1"/>
    </xf>
    <xf numFmtId="3" fontId="8" fillId="26" borderId="0" xfId="0" applyNumberFormat="1" applyFont="1" applyFill="1" applyBorder="1" applyAlignment="1">
      <alignment horizontal="right" vertical="center" indent="1"/>
    </xf>
    <xf numFmtId="164" fontId="8" fillId="26" borderId="0" xfId="0" applyNumberFormat="1" applyFont="1" applyFill="1" applyBorder="1" applyAlignment="1">
      <alignment horizontal="right" vertical="center" indent="1"/>
    </xf>
    <xf numFmtId="3" fontId="0" fillId="0" borderId="149" xfId="0" applyNumberFormat="1" applyBorder="1" applyAlignment="1">
      <alignment horizontal="right" vertical="center" indent="1"/>
    </xf>
    <xf numFmtId="164" fontId="0" fillId="0" borderId="149" xfId="0" applyNumberFormat="1" applyBorder="1" applyAlignment="1">
      <alignment horizontal="right" vertical="center" indent="1"/>
    </xf>
    <xf numFmtId="0" fontId="9" fillId="0" borderId="5" xfId="0" applyFont="1" applyBorder="1" applyAlignment="1">
      <alignment vertical="center"/>
    </xf>
    <xf numFmtId="3" fontId="9" fillId="0" borderId="6" xfId="0" applyNumberFormat="1" applyFont="1" applyBorder="1" applyAlignment="1">
      <alignment horizontal="right" vertical="center" indent="1"/>
    </xf>
    <xf numFmtId="164" fontId="9" fillId="0" borderId="6" xfId="0" applyNumberFormat="1" applyFont="1" applyBorder="1" applyAlignment="1">
      <alignment horizontal="right" vertical="center" indent="1"/>
    </xf>
    <xf numFmtId="2" fontId="9" fillId="0" borderId="7" xfId="0" applyNumberFormat="1" applyFont="1" applyBorder="1" applyAlignment="1">
      <alignment horizontal="center" vertical="center"/>
    </xf>
    <xf numFmtId="0" fontId="21" fillId="0" borderId="9" xfId="0" applyFont="1" applyBorder="1" applyAlignment="1">
      <alignment vertical="center"/>
    </xf>
    <xf numFmtId="0" fontId="10" fillId="5" borderId="155" xfId="0" applyFont="1" applyFill="1" applyBorder="1" applyAlignment="1">
      <alignment vertical="center" wrapText="1"/>
    </xf>
    <xf numFmtId="3" fontId="5" fillId="5" borderId="9" xfId="0" applyNumberFormat="1" applyFont="1" applyFill="1" applyBorder="1" applyAlignment="1">
      <alignment horizontal="right" vertical="center" indent="1"/>
    </xf>
    <xf numFmtId="3" fontId="5" fillId="5" borderId="11" xfId="0" applyNumberFormat="1" applyFont="1" applyFill="1" applyBorder="1" applyAlignment="1">
      <alignment horizontal="right" vertical="center" indent="1"/>
    </xf>
    <xf numFmtId="3" fontId="14" fillId="5" borderId="11" xfId="0" applyNumberFormat="1" applyFont="1" applyFill="1" applyBorder="1" applyAlignment="1">
      <alignment horizontal="right" vertical="center" indent="1"/>
    </xf>
    <xf numFmtId="0" fontId="60" fillId="0" borderId="0" xfId="0" applyFont="1" applyAlignment="1">
      <alignment horizontal="right"/>
    </xf>
    <xf numFmtId="164" fontId="5" fillId="0" borderId="5" xfId="0" applyNumberFormat="1" applyFont="1" applyFill="1" applyBorder="1" applyAlignment="1">
      <alignment horizontal="center" vertical="center"/>
    </xf>
    <xf numFmtId="0" fontId="5" fillId="0" borderId="0" xfId="0" applyFont="1" applyFill="1" applyBorder="1" applyAlignment="1">
      <alignment horizontal="center" vertical="center"/>
    </xf>
    <xf numFmtId="164" fontId="6" fillId="2" borderId="1" xfId="0" applyNumberFormat="1" applyFont="1" applyFill="1" applyBorder="1" applyAlignment="1">
      <alignment horizontal="center" vertical="center"/>
    </xf>
    <xf numFmtId="0" fontId="61" fillId="0" borderId="0" xfId="2" applyAlignment="1">
      <alignment vertical="center"/>
    </xf>
    <xf numFmtId="0" fontId="2" fillId="0" borderId="0" xfId="2" applyFont="1" applyAlignment="1">
      <alignment vertical="center"/>
    </xf>
    <xf numFmtId="0" fontId="1" fillId="0" borderId="0" xfId="2" applyFont="1" applyAlignment="1">
      <alignment vertical="center"/>
    </xf>
    <xf numFmtId="0" fontId="61" fillId="0" borderId="0" xfId="2" applyAlignment="1">
      <alignment vertical="center" wrapText="1"/>
    </xf>
    <xf numFmtId="0" fontId="25" fillId="0" borderId="0" xfId="2" applyFont="1" applyAlignment="1">
      <alignment vertical="center" wrapText="1"/>
    </xf>
    <xf numFmtId="3" fontId="61" fillId="0" borderId="0" xfId="2" applyNumberFormat="1" applyAlignment="1">
      <alignment vertical="center"/>
    </xf>
    <xf numFmtId="0" fontId="1" fillId="10" borderId="0" xfId="2" applyFont="1" applyFill="1" applyAlignment="1">
      <alignment vertical="center"/>
    </xf>
    <xf numFmtId="3" fontId="61" fillId="10" borderId="0" xfId="2" applyNumberFormat="1" applyFill="1" applyAlignment="1">
      <alignment vertical="center"/>
    </xf>
    <xf numFmtId="0" fontId="61" fillId="3" borderId="0" xfId="2" applyFill="1" applyAlignment="1">
      <alignment vertical="center" wrapText="1"/>
    </xf>
    <xf numFmtId="3" fontId="62" fillId="0" borderId="0" xfId="2" applyNumberFormat="1" applyFont="1" applyAlignment="1">
      <alignment vertical="center"/>
    </xf>
    <xf numFmtId="3" fontId="63" fillId="10" borderId="0" xfId="2" applyNumberFormat="1" applyFont="1" applyFill="1" applyAlignment="1">
      <alignment vertical="center"/>
    </xf>
    <xf numFmtId="164" fontId="61" fillId="0" borderId="0" xfId="2" applyNumberFormat="1" applyAlignment="1">
      <alignment vertical="center"/>
    </xf>
    <xf numFmtId="0" fontId="61" fillId="0" borderId="0" xfId="2"/>
    <xf numFmtId="0" fontId="61" fillId="0" borderId="0" xfId="2" applyAlignment="1">
      <alignment wrapText="1"/>
    </xf>
    <xf numFmtId="3" fontId="21" fillId="25" borderId="154" xfId="0" applyNumberFormat="1" applyFont="1" applyFill="1" applyBorder="1" applyAlignment="1">
      <alignment horizontal="center" vertical="center"/>
    </xf>
    <xf numFmtId="0" fontId="0" fillId="0" borderId="0" xfId="0" applyAlignment="1"/>
    <xf numFmtId="3" fontId="5" fillId="5" borderId="8" xfId="0" applyNumberFormat="1" applyFont="1" applyFill="1" applyBorder="1" applyAlignment="1">
      <alignment horizontal="right" vertical="center" indent="1"/>
    </xf>
    <xf numFmtId="3" fontId="5" fillId="5" borderId="156" xfId="0" applyNumberFormat="1" applyFont="1" applyFill="1" applyBorder="1" applyAlignment="1">
      <alignment horizontal="right" vertical="center" indent="1"/>
    </xf>
    <xf numFmtId="0" fontId="0" fillId="25" borderId="0" xfId="0" applyFill="1"/>
    <xf numFmtId="3" fontId="0" fillId="0" borderId="0" xfId="0" applyNumberFormat="1"/>
    <xf numFmtId="0" fontId="1" fillId="0" borderId="23" xfId="2" applyFont="1" applyBorder="1" applyAlignment="1">
      <alignment vertical="center"/>
    </xf>
    <xf numFmtId="0" fontId="61" fillId="0" borderId="23" xfId="2" applyBorder="1" applyAlignment="1">
      <alignment vertical="center"/>
    </xf>
    <xf numFmtId="1" fontId="61" fillId="0" borderId="23" xfId="2" applyNumberFormat="1" applyBorder="1" applyAlignment="1">
      <alignment vertical="center"/>
    </xf>
    <xf numFmtId="0" fontId="61" fillId="24" borderId="15" xfId="2" applyFill="1" applyBorder="1" applyAlignment="1">
      <alignment vertical="center"/>
    </xf>
    <xf numFmtId="0" fontId="61" fillId="24" borderId="16" xfId="2" applyFill="1" applyBorder="1" applyAlignment="1">
      <alignment vertical="center"/>
    </xf>
    <xf numFmtId="0" fontId="61" fillId="24" borderId="17" xfId="2" applyFill="1" applyBorder="1" applyAlignment="1">
      <alignment vertical="center"/>
    </xf>
    <xf numFmtId="1" fontId="61" fillId="0" borderId="69" xfId="2" applyNumberFormat="1" applyBorder="1" applyAlignment="1">
      <alignment vertical="center"/>
    </xf>
    <xf numFmtId="1" fontId="61" fillId="0" borderId="115" xfId="2" applyNumberFormat="1" applyBorder="1" applyAlignment="1">
      <alignment vertical="center"/>
    </xf>
    <xf numFmtId="1" fontId="62" fillId="0" borderId="115" xfId="2" applyNumberFormat="1" applyFont="1" applyBorder="1" applyAlignment="1">
      <alignment vertical="center"/>
    </xf>
    <xf numFmtId="1" fontId="62" fillId="0" borderId="46" xfId="2" applyNumberFormat="1" applyFont="1" applyBorder="1" applyAlignment="1">
      <alignment vertical="center"/>
    </xf>
    <xf numFmtId="1" fontId="61" fillId="0" borderId="12" xfId="2" applyNumberFormat="1" applyBorder="1" applyAlignment="1">
      <alignment vertical="center"/>
    </xf>
    <xf numFmtId="1" fontId="61" fillId="0" borderId="48" xfId="2" applyNumberFormat="1" applyBorder="1" applyAlignment="1">
      <alignment vertical="center"/>
    </xf>
    <xf numFmtId="1" fontId="62" fillId="0" borderId="48" xfId="2" applyNumberFormat="1" applyFont="1" applyBorder="1" applyAlignment="1">
      <alignment vertical="center"/>
    </xf>
    <xf numFmtId="1" fontId="62" fillId="0" borderId="49" xfId="2" applyNumberFormat="1" applyFont="1" applyBorder="1" applyAlignment="1">
      <alignment vertical="center"/>
    </xf>
    <xf numFmtId="0" fontId="61" fillId="24" borderId="48" xfId="2" applyFill="1" applyBorder="1" applyAlignment="1">
      <alignment vertical="center"/>
    </xf>
    <xf numFmtId="0" fontId="0" fillId="0" borderId="159" xfId="0" applyBorder="1"/>
    <xf numFmtId="0" fontId="0" fillId="0" borderId="160" xfId="0" applyBorder="1"/>
    <xf numFmtId="0" fontId="0" fillId="27" borderId="0" xfId="0" applyFill="1"/>
    <xf numFmtId="0" fontId="0" fillId="0" borderId="162" xfId="0" applyBorder="1"/>
    <xf numFmtId="0" fontId="0" fillId="0" borderId="0" xfId="0" applyBorder="1"/>
    <xf numFmtId="0" fontId="0" fillId="0" borderId="163" xfId="0" applyBorder="1"/>
    <xf numFmtId="0" fontId="66" fillId="0" borderId="162" xfId="0" applyFont="1" applyBorder="1"/>
    <xf numFmtId="0" fontId="66" fillId="0" borderId="0" xfId="0" applyFont="1" applyBorder="1"/>
    <xf numFmtId="0" fontId="66" fillId="0" borderId="163" xfId="0" applyFont="1" applyBorder="1"/>
    <xf numFmtId="0" fontId="52" fillId="0" borderId="162" xfId="0" applyFont="1" applyBorder="1" applyAlignment="1">
      <alignment vertical="center"/>
    </xf>
    <xf numFmtId="0" fontId="51" fillId="0" borderId="162" xfId="0" applyFont="1" applyBorder="1" applyAlignment="1">
      <alignment vertical="center"/>
    </xf>
    <xf numFmtId="0" fontId="67" fillId="0" borderId="162" xfId="0" applyFont="1" applyBorder="1" applyAlignment="1">
      <alignment vertical="center"/>
    </xf>
    <xf numFmtId="0" fontId="68" fillId="0" borderId="162" xfId="4" applyBorder="1" applyAlignment="1">
      <alignment vertical="center"/>
    </xf>
    <xf numFmtId="0" fontId="68" fillId="0" borderId="162" xfId="4" applyBorder="1"/>
    <xf numFmtId="0" fontId="0" fillId="0" borderId="164" xfId="0" applyBorder="1"/>
    <xf numFmtId="0" fontId="0" fillId="0" borderId="165" xfId="0" applyBorder="1"/>
    <xf numFmtId="0" fontId="0" fillId="0" borderId="166" xfId="0" applyBorder="1"/>
    <xf numFmtId="0" fontId="65" fillId="0" borderId="162" xfId="0" applyFont="1" applyBorder="1" applyAlignment="1">
      <alignment horizontal="center" wrapText="1"/>
    </xf>
    <xf numFmtId="0" fontId="65" fillId="0" borderId="0" xfId="0" applyFont="1" applyBorder="1" applyAlignment="1">
      <alignment horizontal="center" wrapText="1"/>
    </xf>
    <xf numFmtId="0" fontId="65" fillId="0" borderId="163" xfId="0" applyFont="1" applyBorder="1" applyAlignment="1">
      <alignment horizontal="center" wrapText="1"/>
    </xf>
    <xf numFmtId="0" fontId="65" fillId="0" borderId="162" xfId="0" applyFont="1" applyBorder="1" applyAlignment="1">
      <alignment horizontal="center"/>
    </xf>
    <xf numFmtId="0" fontId="65" fillId="0" borderId="0" xfId="0" applyFont="1" applyBorder="1" applyAlignment="1">
      <alignment horizontal="center"/>
    </xf>
    <xf numFmtId="0" fontId="65" fillId="0" borderId="163" xfId="0" applyFont="1" applyBorder="1" applyAlignment="1">
      <alignment horizontal="center"/>
    </xf>
    <xf numFmtId="0" fontId="11" fillId="0" borderId="4" xfId="0" applyFont="1" applyBorder="1" applyAlignment="1">
      <alignment horizontal="center" vertical="center"/>
    </xf>
    <xf numFmtId="0" fontId="11" fillId="0" borderId="14" xfId="0" applyFont="1" applyBorder="1" applyAlignment="1">
      <alignment horizontal="center" vertical="center"/>
    </xf>
    <xf numFmtId="0" fontId="11" fillId="0" borderId="5" xfId="0" applyFont="1" applyBorder="1" applyAlignment="1">
      <alignment horizontal="center" vertical="center"/>
    </xf>
    <xf numFmtId="0" fontId="11" fillId="0" borderId="7"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23" fillId="0" borderId="16" xfId="0" quotePrefix="1" applyFont="1" applyBorder="1" applyAlignment="1">
      <alignment horizontal="left" vertical="top" wrapText="1"/>
    </xf>
    <xf numFmtId="0" fontId="22" fillId="0" borderId="16" xfId="0" quotePrefix="1" applyFont="1" applyBorder="1" applyAlignment="1">
      <alignment horizontal="right" vertical="top" wrapText="1"/>
    </xf>
    <xf numFmtId="0" fontId="40" fillId="16" borderId="12" xfId="0" applyFont="1" applyFill="1" applyBorder="1" applyAlignment="1">
      <alignment horizontal="center" vertical="center" wrapText="1"/>
    </xf>
    <xf numFmtId="0" fontId="40" fillId="16" borderId="48" xfId="0" applyFont="1" applyFill="1" applyBorder="1" applyAlignment="1">
      <alignment horizontal="center" vertical="center" wrapText="1"/>
    </xf>
    <xf numFmtId="0" fontId="40" fillId="16" borderId="49" xfId="0" applyFont="1" applyFill="1" applyBorder="1" applyAlignment="1">
      <alignment horizontal="center" vertical="center" wrapText="1"/>
    </xf>
    <xf numFmtId="0" fontId="31" fillId="11" borderId="0" xfId="0" applyFont="1" applyFill="1" applyAlignment="1">
      <alignment horizontal="left" vertical="center" wrapText="1"/>
    </xf>
    <xf numFmtId="0" fontId="26" fillId="11" borderId="45" xfId="0" applyFont="1" applyFill="1" applyBorder="1" applyAlignment="1">
      <alignment horizontal="left" vertical="center"/>
    </xf>
    <xf numFmtId="0" fontId="26" fillId="11" borderId="42" xfId="0" applyFont="1" applyFill="1" applyBorder="1" applyAlignment="1">
      <alignment horizontal="left" vertical="center"/>
    </xf>
    <xf numFmtId="0" fontId="38" fillId="12" borderId="37" xfId="0" applyFont="1" applyFill="1" applyBorder="1" applyAlignment="1">
      <alignment horizontal="center" vertical="center" wrapText="1"/>
    </xf>
    <xf numFmtId="0" fontId="38" fillId="12" borderId="38" xfId="0" applyFont="1" applyFill="1" applyBorder="1" applyAlignment="1">
      <alignment horizontal="center" vertical="center" wrapText="1"/>
    </xf>
    <xf numFmtId="0" fontId="38" fillId="12" borderId="39" xfId="0" applyFont="1" applyFill="1" applyBorder="1" applyAlignment="1">
      <alignment horizontal="center" vertical="center" wrapText="1"/>
    </xf>
    <xf numFmtId="0" fontId="49" fillId="17" borderId="35" xfId="0" applyFont="1" applyFill="1" applyBorder="1" applyAlignment="1">
      <alignment horizontal="center" vertical="center" wrapText="1"/>
    </xf>
    <xf numFmtId="0" fontId="49" fillId="17" borderId="34" xfId="0" applyFont="1" applyFill="1" applyBorder="1" applyAlignment="1">
      <alignment horizontal="center" vertical="center" wrapText="1"/>
    </xf>
    <xf numFmtId="0" fontId="40" fillId="14" borderId="12" xfId="0" applyFont="1" applyFill="1" applyBorder="1" applyAlignment="1">
      <alignment horizontal="center" vertical="center" wrapText="1"/>
    </xf>
    <xf numFmtId="0" fontId="40" fillId="14" borderId="48" xfId="0" applyFont="1" applyFill="1" applyBorder="1" applyAlignment="1">
      <alignment horizontal="center" vertical="center" wrapText="1"/>
    </xf>
    <xf numFmtId="0" fontId="40" fillId="14" borderId="49" xfId="0" applyFont="1" applyFill="1" applyBorder="1" applyAlignment="1">
      <alignment horizontal="center" vertical="center" wrapText="1"/>
    </xf>
    <xf numFmtId="0" fontId="42" fillId="15" borderId="12" xfId="0" applyFont="1" applyFill="1" applyBorder="1" applyAlignment="1">
      <alignment horizontal="center" vertical="center" wrapText="1"/>
    </xf>
    <xf numFmtId="0" fontId="42" fillId="15" borderId="48" xfId="0" applyFont="1" applyFill="1" applyBorder="1" applyAlignment="1">
      <alignment horizontal="center" vertical="center" wrapText="1"/>
    </xf>
    <xf numFmtId="0" fontId="42" fillId="15" borderId="49" xfId="0" applyFont="1" applyFill="1" applyBorder="1" applyAlignment="1">
      <alignment horizontal="center" vertical="center" wrapText="1"/>
    </xf>
    <xf numFmtId="0" fontId="50" fillId="3" borderId="0" xfId="0" applyFont="1" applyFill="1" applyBorder="1" applyAlignment="1">
      <alignment horizontal="right"/>
    </xf>
    <xf numFmtId="0" fontId="41" fillId="11" borderId="0" xfId="0" applyFont="1" applyFill="1" applyAlignment="1">
      <alignment horizontal="left" vertical="center" wrapText="1"/>
    </xf>
    <xf numFmtId="0" fontId="39" fillId="19" borderId="12" xfId="0" applyFont="1" applyFill="1" applyBorder="1" applyAlignment="1">
      <alignment horizontal="center" wrapText="1"/>
    </xf>
    <xf numFmtId="0" fontId="39" fillId="19" borderId="48" xfId="0" applyFont="1" applyFill="1" applyBorder="1" applyAlignment="1">
      <alignment horizontal="center" wrapText="1"/>
    </xf>
    <xf numFmtId="0" fontId="39" fillId="19" borderId="49" xfId="0" applyFont="1" applyFill="1" applyBorder="1" applyAlignment="1">
      <alignment horizontal="center" wrapText="1"/>
    </xf>
    <xf numFmtId="164" fontId="40" fillId="17" borderId="50" xfId="0" applyNumberFormat="1" applyFont="1" applyFill="1" applyBorder="1" applyAlignment="1">
      <alignment horizontal="center" vertical="center"/>
    </xf>
    <xf numFmtId="164" fontId="40" fillId="17" borderId="51" xfId="0" applyNumberFormat="1" applyFont="1" applyFill="1" applyBorder="1" applyAlignment="1">
      <alignment horizontal="center" vertical="center"/>
    </xf>
    <xf numFmtId="0" fontId="18" fillId="3" borderId="0" xfId="0" applyFont="1" applyFill="1" applyBorder="1" applyAlignment="1">
      <alignment horizontal="right"/>
    </xf>
    <xf numFmtId="0" fontId="39" fillId="13" borderId="35" xfId="0" applyFont="1" applyFill="1" applyBorder="1" applyAlignment="1">
      <alignment horizontal="center" vertical="center" wrapText="1"/>
    </xf>
    <xf numFmtId="0" fontId="39" fillId="13" borderId="34" xfId="0" applyFont="1" applyFill="1" applyBorder="1" applyAlignment="1">
      <alignment horizontal="center" vertical="center" wrapText="1"/>
    </xf>
    <xf numFmtId="164" fontId="40" fillId="17" borderId="83" xfId="0" applyNumberFormat="1" applyFont="1" applyFill="1" applyBorder="1" applyAlignment="1">
      <alignment horizontal="center" vertical="center"/>
    </xf>
    <xf numFmtId="164" fontId="40" fillId="17" borderId="84" xfId="0" applyNumberFormat="1" applyFont="1" applyFill="1" applyBorder="1" applyAlignment="1">
      <alignment horizontal="center" vertical="center"/>
    </xf>
    <xf numFmtId="0" fontId="53" fillId="15" borderId="12" xfId="0" applyFont="1" applyFill="1" applyBorder="1" applyAlignment="1">
      <alignment horizontal="center" vertical="center" wrapText="1"/>
    </xf>
    <xf numFmtId="0" fontId="53" fillId="15" borderId="48" xfId="0" applyFont="1" applyFill="1" applyBorder="1" applyAlignment="1">
      <alignment horizontal="center" vertical="center" wrapText="1"/>
    </xf>
    <xf numFmtId="0" fontId="53" fillId="15" borderId="49" xfId="0" applyFont="1" applyFill="1" applyBorder="1" applyAlignment="1">
      <alignment horizontal="center" vertical="center" wrapText="1"/>
    </xf>
    <xf numFmtId="0" fontId="26" fillId="11" borderId="0" xfId="0" applyFont="1" applyFill="1" applyBorder="1" applyAlignment="1">
      <alignment horizontal="center" vertical="center"/>
    </xf>
    <xf numFmtId="0" fontId="39" fillId="11" borderId="20" xfId="0" applyFont="1" applyFill="1" applyBorder="1" applyAlignment="1">
      <alignment horizontal="center" wrapText="1"/>
    </xf>
    <xf numFmtId="0" fontId="39" fillId="11" borderId="24" xfId="0" applyFont="1" applyFill="1" applyBorder="1" applyAlignment="1">
      <alignment horizontal="center" wrapText="1"/>
    </xf>
    <xf numFmtId="0" fontId="53" fillId="13" borderId="23" xfId="0" applyFont="1" applyFill="1" applyBorder="1" applyAlignment="1">
      <alignment horizontal="center" vertical="center" wrapText="1"/>
    </xf>
    <xf numFmtId="0" fontId="40" fillId="14" borderId="95" xfId="0" applyFont="1" applyFill="1" applyBorder="1" applyAlignment="1">
      <alignment horizontal="center" vertical="center" wrapText="1"/>
    </xf>
    <xf numFmtId="0" fontId="40" fillId="14" borderId="96" xfId="0" applyFont="1" applyFill="1" applyBorder="1" applyAlignment="1">
      <alignment horizontal="center" vertical="center" wrapText="1"/>
    </xf>
    <xf numFmtId="0" fontId="40" fillId="14" borderId="97" xfId="0" applyFont="1" applyFill="1" applyBorder="1" applyAlignment="1">
      <alignment horizontal="center" vertical="center" wrapText="1"/>
    </xf>
    <xf numFmtId="0" fontId="53" fillId="15" borderId="95"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97" xfId="0" applyFont="1" applyFill="1" applyBorder="1" applyAlignment="1">
      <alignment horizontal="center" vertical="center" wrapText="1"/>
    </xf>
    <xf numFmtId="0" fontId="40" fillId="16" borderId="95" xfId="0" applyFont="1" applyFill="1" applyBorder="1" applyAlignment="1">
      <alignment horizontal="center" vertical="center" wrapText="1"/>
    </xf>
    <xf numFmtId="0" fontId="40" fillId="16" borderId="96" xfId="0" applyFont="1" applyFill="1" applyBorder="1" applyAlignment="1">
      <alignment horizontal="center" vertical="center" wrapText="1"/>
    </xf>
    <xf numFmtId="0" fontId="40" fillId="16" borderId="97" xfId="0" applyFont="1" applyFill="1" applyBorder="1" applyAlignment="1">
      <alignment horizontal="center" vertical="center" wrapText="1"/>
    </xf>
    <xf numFmtId="0" fontId="26" fillId="11" borderId="0" xfId="0" applyFont="1" applyFill="1" applyBorder="1" applyAlignment="1">
      <alignment horizontal="left" vertical="center"/>
    </xf>
    <xf numFmtId="0" fontId="26" fillId="11" borderId="33" xfId="0" applyFont="1" applyFill="1" applyBorder="1" applyAlignment="1">
      <alignment horizontal="left" vertical="center"/>
    </xf>
    <xf numFmtId="0" fontId="28" fillId="12" borderId="37" xfId="0" applyFont="1" applyFill="1" applyBorder="1" applyAlignment="1">
      <alignment horizontal="center" vertical="center" wrapText="1"/>
    </xf>
    <xf numFmtId="0" fontId="28" fillId="12" borderId="38" xfId="0" applyFont="1" applyFill="1" applyBorder="1" applyAlignment="1">
      <alignment horizontal="center" vertical="center" wrapText="1"/>
    </xf>
    <xf numFmtId="0" fontId="28" fillId="12" borderId="39" xfId="0" applyFont="1" applyFill="1" applyBorder="1" applyAlignment="1">
      <alignment horizontal="center" vertical="center" wrapText="1"/>
    </xf>
    <xf numFmtId="0" fontId="29" fillId="13" borderId="35" xfId="0" applyFont="1" applyFill="1" applyBorder="1" applyAlignment="1">
      <alignment horizontal="center" vertical="center" wrapText="1"/>
    </xf>
    <xf numFmtId="0" fontId="29" fillId="13" borderId="34" xfId="0" applyFont="1" applyFill="1" applyBorder="1" applyAlignment="1">
      <alignment horizontal="center" vertical="center" wrapText="1"/>
    </xf>
    <xf numFmtId="0" fontId="32" fillId="11" borderId="0" xfId="0" applyFont="1" applyFill="1" applyBorder="1" applyAlignment="1">
      <alignment horizontal="right" vertical="center" wrapText="1"/>
    </xf>
    <xf numFmtId="0" fontId="32" fillId="11" borderId="40" xfId="0" applyFont="1" applyFill="1" applyBorder="1" applyAlignment="1">
      <alignment horizontal="right" vertical="center" wrapText="1"/>
    </xf>
    <xf numFmtId="0" fontId="29" fillId="11" borderId="0" xfId="0" applyFont="1" applyFill="1" applyBorder="1" applyAlignment="1">
      <alignment horizontal="left" vertical="center"/>
    </xf>
    <xf numFmtId="0" fontId="29" fillId="11" borderId="33" xfId="0" applyFont="1" applyFill="1" applyBorder="1" applyAlignment="1">
      <alignment horizontal="left" vertical="center"/>
    </xf>
    <xf numFmtId="0" fontId="35" fillId="11" borderId="40" xfId="0" applyFont="1" applyFill="1" applyBorder="1" applyAlignment="1">
      <alignment horizontal="center" vertical="center" wrapText="1"/>
    </xf>
    <xf numFmtId="0" fontId="38" fillId="2" borderId="37"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128"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41" fillId="7" borderId="0" xfId="0" applyFont="1" applyFill="1" applyAlignment="1">
      <alignment horizontal="left" vertical="center" wrapText="1"/>
    </xf>
    <xf numFmtId="0" fontId="47" fillId="11" borderId="36" xfId="0" applyFont="1" applyFill="1" applyBorder="1" applyAlignment="1">
      <alignment horizontal="center"/>
    </xf>
    <xf numFmtId="0" fontId="47" fillId="11" borderId="54" xfId="0" applyFont="1" applyFill="1" applyBorder="1" applyAlignment="1">
      <alignment horizontal="center"/>
    </xf>
    <xf numFmtId="0" fontId="47" fillId="11" borderId="47" xfId="0" applyFont="1" applyFill="1" applyBorder="1" applyAlignment="1">
      <alignment horizontal="center"/>
    </xf>
    <xf numFmtId="0" fontId="40" fillId="20" borderId="103" xfId="0" applyFont="1" applyFill="1" applyBorder="1" applyAlignment="1">
      <alignment horizontal="center" vertical="center" wrapText="1"/>
    </xf>
    <xf numFmtId="0" fontId="40" fillId="20" borderId="104" xfId="0" applyFont="1" applyFill="1" applyBorder="1" applyAlignment="1">
      <alignment horizontal="center" vertical="center" wrapText="1"/>
    </xf>
    <xf numFmtId="0" fontId="47" fillId="23" borderId="55" xfId="0" applyFont="1" applyFill="1" applyBorder="1" applyAlignment="1">
      <alignment horizontal="center"/>
    </xf>
    <xf numFmtId="0" fontId="47" fillId="23" borderId="38" xfId="0" applyFont="1" applyFill="1" applyBorder="1" applyAlignment="1">
      <alignment horizontal="center"/>
    </xf>
    <xf numFmtId="0" fontId="47" fillId="23" borderId="137" xfId="0" applyFont="1" applyFill="1" applyBorder="1" applyAlignment="1">
      <alignment horizontal="center"/>
    </xf>
    <xf numFmtId="0" fontId="40" fillId="22" borderId="103" xfId="0" applyFont="1" applyFill="1" applyBorder="1" applyAlignment="1">
      <alignment horizontal="center" vertical="center" wrapText="1"/>
    </xf>
    <xf numFmtId="0" fontId="40" fillId="22" borderId="104" xfId="0" applyFont="1" applyFill="1" applyBorder="1" applyAlignment="1">
      <alignment horizontal="center" vertical="center" wrapText="1"/>
    </xf>
    <xf numFmtId="0" fontId="26" fillId="13" borderId="12" xfId="0" applyFont="1" applyFill="1" applyBorder="1" applyAlignment="1">
      <alignment horizontal="center" vertical="center" wrapText="1"/>
    </xf>
    <xf numFmtId="0" fontId="26" fillId="13" borderId="48" xfId="0" applyFont="1" applyFill="1" applyBorder="1" applyAlignment="1">
      <alignment horizontal="center" vertical="center" wrapText="1"/>
    </xf>
    <xf numFmtId="0" fontId="26" fillId="13" borderId="49" xfId="0" applyFont="1" applyFill="1" applyBorder="1" applyAlignment="1">
      <alignment horizontal="center" vertical="center" wrapText="1"/>
    </xf>
    <xf numFmtId="0" fontId="26" fillId="11" borderId="20" xfId="0" applyFont="1" applyFill="1" applyBorder="1" applyAlignment="1">
      <alignment horizontal="center" vertical="center" wrapText="1"/>
    </xf>
    <xf numFmtId="0" fontId="26" fillId="11" borderId="24" xfId="0" applyFont="1" applyFill="1" applyBorder="1" applyAlignment="1">
      <alignment horizontal="center" vertical="center" wrapText="1"/>
    </xf>
    <xf numFmtId="0" fontId="26" fillId="11" borderId="26" xfId="0" applyFont="1" applyFill="1" applyBorder="1" applyAlignment="1">
      <alignment horizontal="center" vertical="center" wrapText="1"/>
    </xf>
    <xf numFmtId="0" fontId="51" fillId="3" borderId="16" xfId="0" applyFont="1" applyFill="1" applyBorder="1" applyAlignment="1">
      <alignment horizontal="right"/>
    </xf>
    <xf numFmtId="0" fontId="58" fillId="23" borderId="12" xfId="0" applyFont="1" applyFill="1" applyBorder="1" applyAlignment="1">
      <alignment horizontal="center" vertical="center" wrapText="1"/>
    </xf>
    <xf numFmtId="0" fontId="58" fillId="23" borderId="48" xfId="0" applyFont="1" applyFill="1" applyBorder="1" applyAlignment="1">
      <alignment horizontal="center" vertical="center" wrapText="1"/>
    </xf>
    <xf numFmtId="0" fontId="58" fillId="23" borderId="49" xfId="0" applyFont="1" applyFill="1" applyBorder="1" applyAlignment="1">
      <alignment horizontal="center" vertical="center" wrapText="1"/>
    </xf>
    <xf numFmtId="0" fontId="52" fillId="3" borderId="115" xfId="0" applyFont="1" applyFill="1" applyBorder="1" applyAlignment="1">
      <alignment horizontal="center" vertical="center" wrapText="1"/>
    </xf>
    <xf numFmtId="0" fontId="52" fillId="3" borderId="46" xfId="0" applyFont="1" applyFill="1" applyBorder="1" applyAlignment="1">
      <alignment horizontal="center" vertical="center" wrapText="1"/>
    </xf>
    <xf numFmtId="0" fontId="43" fillId="7" borderId="40" xfId="0" applyFont="1" applyFill="1" applyBorder="1" applyAlignment="1">
      <alignment horizontal="right"/>
    </xf>
    <xf numFmtId="0" fontId="41" fillId="7" borderId="0" xfId="0" applyFont="1" applyFill="1" applyAlignment="1">
      <alignment horizontal="left" wrapText="1"/>
    </xf>
    <xf numFmtId="0" fontId="31" fillId="11" borderId="36" xfId="0" applyFont="1" applyFill="1" applyBorder="1" applyAlignment="1">
      <alignment horizontal="center"/>
    </xf>
    <xf numFmtId="0" fontId="31" fillId="11" borderId="54" xfId="0" applyFont="1" applyFill="1" applyBorder="1" applyAlignment="1">
      <alignment horizontal="center"/>
    </xf>
    <xf numFmtId="0" fontId="31" fillId="11" borderId="47" xfId="0" applyFont="1" applyFill="1" applyBorder="1" applyAlignment="1">
      <alignment horizontal="center"/>
    </xf>
    <xf numFmtId="0" fontId="31" fillId="7" borderId="0" xfId="0" applyFont="1" applyFill="1" applyAlignment="1">
      <alignment horizontal="left" wrapText="1"/>
    </xf>
    <xf numFmtId="0" fontId="0" fillId="3" borderId="12" xfId="0" applyFill="1" applyBorder="1" applyAlignment="1">
      <alignment horizontal="center"/>
    </xf>
    <xf numFmtId="0" fontId="0" fillId="3" borderId="48" xfId="0" applyFill="1" applyBorder="1" applyAlignment="1">
      <alignment horizontal="center"/>
    </xf>
    <xf numFmtId="0" fontId="0" fillId="3" borderId="49" xfId="0" applyFill="1" applyBorder="1" applyAlignment="1">
      <alignment horizontal="center"/>
    </xf>
    <xf numFmtId="0" fontId="56" fillId="23" borderId="12" xfId="0" applyFont="1" applyFill="1" applyBorder="1" applyAlignment="1">
      <alignment horizontal="center" vertical="center" wrapText="1"/>
    </xf>
    <xf numFmtId="0" fontId="56" fillId="23" borderId="48" xfId="0" applyFont="1" applyFill="1" applyBorder="1" applyAlignment="1">
      <alignment horizontal="center" vertical="center" wrapText="1"/>
    </xf>
    <xf numFmtId="0" fontId="56" fillId="23" borderId="49" xfId="0" applyFont="1" applyFill="1" applyBorder="1" applyAlignment="1">
      <alignment horizontal="center" vertical="center" wrapText="1"/>
    </xf>
    <xf numFmtId="0" fontId="41" fillId="7" borderId="0" xfId="0" applyFont="1" applyFill="1" applyBorder="1" applyAlignment="1">
      <alignment horizontal="left" wrapText="1"/>
    </xf>
    <xf numFmtId="0" fontId="40" fillId="20" borderId="87" xfId="0" applyFont="1" applyFill="1" applyBorder="1" applyAlignment="1">
      <alignment horizontal="center" vertical="center" wrapText="1"/>
    </xf>
    <xf numFmtId="0" fontId="40" fillId="20" borderId="33" xfId="0" applyFont="1" applyFill="1" applyBorder="1" applyAlignment="1">
      <alignment horizontal="center" vertical="center" wrapText="1"/>
    </xf>
    <xf numFmtId="0" fontId="47" fillId="21" borderId="55" xfId="0" applyFont="1" applyFill="1" applyBorder="1" applyAlignment="1">
      <alignment horizontal="center"/>
    </xf>
    <xf numFmtId="0" fontId="47" fillId="21" borderId="38" xfId="0" applyFont="1" applyFill="1" applyBorder="1" applyAlignment="1">
      <alignment horizontal="center"/>
    </xf>
    <xf numFmtId="0" fontId="47" fillId="21" borderId="137" xfId="0" applyFont="1" applyFill="1" applyBorder="1" applyAlignment="1">
      <alignment horizontal="center"/>
    </xf>
    <xf numFmtId="0" fontId="40" fillId="22" borderId="37" xfId="0" applyFont="1" applyFill="1" applyBorder="1" applyAlignment="1">
      <alignment horizontal="center" vertical="center" wrapText="1"/>
    </xf>
    <xf numFmtId="0" fontId="40" fillId="22" borderId="38" xfId="0" applyFont="1" applyFill="1" applyBorder="1" applyAlignment="1">
      <alignment horizontal="center" vertical="center" wrapText="1"/>
    </xf>
    <xf numFmtId="0" fontId="31" fillId="7" borderId="0" xfId="0" applyFont="1" applyFill="1" applyBorder="1" applyAlignment="1">
      <alignment horizontal="left" wrapText="1"/>
    </xf>
    <xf numFmtId="0" fontId="40" fillId="13" borderId="12" xfId="0" applyFont="1" applyFill="1" applyBorder="1" applyAlignment="1">
      <alignment horizontal="center" vertical="center" wrapText="1"/>
    </xf>
    <xf numFmtId="0" fontId="40" fillId="13" borderId="48" xfId="0" applyFont="1" applyFill="1" applyBorder="1" applyAlignment="1">
      <alignment horizontal="center" vertical="center" wrapText="1"/>
    </xf>
    <xf numFmtId="0" fontId="40" fillId="13" borderId="49" xfId="0" applyFont="1" applyFill="1" applyBorder="1" applyAlignment="1">
      <alignment horizontal="center" vertical="center" wrapText="1"/>
    </xf>
    <xf numFmtId="0" fontId="40" fillId="11" borderId="52" xfId="0" applyFont="1" applyFill="1" applyBorder="1" applyAlignment="1">
      <alignment horizontal="center" vertical="center" wrapText="1"/>
    </xf>
    <xf numFmtId="0" fontId="40" fillId="11" borderId="69" xfId="0" applyFont="1" applyFill="1" applyBorder="1" applyAlignment="1">
      <alignment horizontal="center" vertical="center" wrapText="1"/>
    </xf>
    <xf numFmtId="0" fontId="31" fillId="7" borderId="124" xfId="0" applyFont="1" applyFill="1" applyBorder="1" applyAlignment="1">
      <alignment horizontal="left" vertical="center" wrapText="1"/>
    </xf>
    <xf numFmtId="0" fontId="31" fillId="7" borderId="125" xfId="0" applyFont="1" applyFill="1" applyBorder="1" applyAlignment="1">
      <alignment horizontal="left" vertical="center" wrapText="1"/>
    </xf>
    <xf numFmtId="0" fontId="31" fillId="7" borderId="126" xfId="0" applyFont="1" applyFill="1" applyBorder="1" applyAlignment="1">
      <alignment horizontal="left" vertical="center" wrapText="1"/>
    </xf>
    <xf numFmtId="0" fontId="45" fillId="3" borderId="48" xfId="0" applyFont="1" applyFill="1" applyBorder="1" applyAlignment="1">
      <alignment horizontal="center"/>
    </xf>
    <xf numFmtId="0" fontId="57" fillId="23" borderId="12" xfId="0" applyFont="1" applyFill="1" applyBorder="1" applyAlignment="1">
      <alignment horizontal="center" vertical="center" wrapText="1"/>
    </xf>
    <xf numFmtId="0" fontId="57" fillId="23" borderId="48" xfId="0" applyFont="1" applyFill="1" applyBorder="1" applyAlignment="1">
      <alignment horizontal="center" vertical="center" wrapText="1"/>
    </xf>
    <xf numFmtId="0" fontId="57" fillId="23" borderId="49" xfId="0" applyFont="1" applyFill="1" applyBorder="1" applyAlignment="1">
      <alignment horizontal="center" vertical="center" wrapText="1"/>
    </xf>
    <xf numFmtId="0" fontId="53" fillId="3" borderId="121" xfId="0" applyFont="1" applyFill="1" applyBorder="1" applyAlignment="1">
      <alignment horizontal="center" vertical="center"/>
    </xf>
    <xf numFmtId="0" fontId="53" fillId="3" borderId="122" xfId="0" applyFont="1" applyFill="1" applyBorder="1" applyAlignment="1">
      <alignment horizontal="center" vertical="center"/>
    </xf>
    <xf numFmtId="0" fontId="40" fillId="11" borderId="26" xfId="0" applyFont="1" applyFill="1" applyBorder="1" applyAlignment="1">
      <alignment horizontal="center" vertical="center" wrapText="1"/>
    </xf>
    <xf numFmtId="0" fontId="40" fillId="11" borderId="23" xfId="0" applyFont="1" applyFill="1" applyBorder="1" applyAlignment="1">
      <alignment horizontal="center" vertical="center" wrapText="1"/>
    </xf>
    <xf numFmtId="0" fontId="45" fillId="3" borderId="12" xfId="0" applyFont="1" applyFill="1" applyBorder="1" applyAlignment="1">
      <alignment horizontal="center"/>
    </xf>
    <xf numFmtId="0" fontId="47" fillId="11" borderId="23" xfId="0" applyFont="1" applyFill="1" applyBorder="1" applyAlignment="1">
      <alignment horizontal="center"/>
    </xf>
    <xf numFmtId="0" fontId="47" fillId="11" borderId="20" xfId="0" applyFont="1" applyFill="1" applyBorder="1" applyAlignment="1">
      <alignment horizontal="center"/>
    </xf>
    <xf numFmtId="0" fontId="40" fillId="18" borderId="15" xfId="0" applyFont="1" applyFill="1" applyBorder="1" applyAlignment="1">
      <alignment horizontal="center" vertical="center" wrapText="1"/>
    </xf>
    <xf numFmtId="0" fontId="40" fillId="18" borderId="147" xfId="0" applyFont="1" applyFill="1" applyBorder="1" applyAlignment="1">
      <alignment horizontal="center" vertical="center" wrapText="1"/>
    </xf>
    <xf numFmtId="0" fontId="40" fillId="13" borderId="35" xfId="0" applyFont="1" applyFill="1" applyBorder="1" applyAlignment="1">
      <alignment horizontal="center" vertical="center" wrapText="1"/>
    </xf>
    <xf numFmtId="0" fontId="40" fillId="13" borderId="39" xfId="0" applyFont="1" applyFill="1" applyBorder="1" applyAlignment="1">
      <alignment horizontal="center" vertical="center" wrapText="1"/>
    </xf>
    <xf numFmtId="0" fontId="47" fillId="11" borderId="26" xfId="0" applyFont="1" applyFill="1" applyBorder="1" applyAlignment="1">
      <alignment horizontal="center"/>
    </xf>
    <xf numFmtId="0" fontId="45" fillId="3" borderId="52" xfId="0" applyFont="1" applyFill="1" applyBorder="1" applyAlignment="1">
      <alignment horizontal="center"/>
    </xf>
    <xf numFmtId="0" fontId="45" fillId="3" borderId="0" xfId="0" applyFont="1" applyFill="1" applyBorder="1" applyAlignment="1">
      <alignment horizontal="center"/>
    </xf>
    <xf numFmtId="0" fontId="40" fillId="11" borderId="46" xfId="0" applyFont="1" applyFill="1" applyBorder="1" applyAlignment="1">
      <alignment horizontal="left" vertical="center"/>
    </xf>
    <xf numFmtId="0" fontId="40" fillId="11" borderId="26" xfId="0" applyFont="1" applyFill="1" applyBorder="1" applyAlignment="1">
      <alignment horizontal="left" vertical="center"/>
    </xf>
    <xf numFmtId="0" fontId="21" fillId="0" borderId="0" xfId="0" applyFont="1" applyAlignment="1">
      <alignment horizontal="left" vertical="center" wrapText="1"/>
    </xf>
    <xf numFmtId="3" fontId="21" fillId="25" borderId="153" xfId="0" applyNumberFormat="1" applyFont="1" applyFill="1" applyBorder="1" applyAlignment="1">
      <alignment horizontal="center" vertical="center"/>
    </xf>
    <xf numFmtId="3" fontId="21" fillId="25" borderId="154" xfId="0" applyNumberFormat="1" applyFont="1" applyFill="1" applyBorder="1" applyAlignment="1">
      <alignment horizontal="center" vertical="center"/>
    </xf>
    <xf numFmtId="3" fontId="21" fillId="25" borderId="157" xfId="0" applyNumberFormat="1" applyFont="1" applyFill="1" applyBorder="1" applyAlignment="1">
      <alignment horizontal="center" vertical="center"/>
    </xf>
    <xf numFmtId="3" fontId="21" fillId="25" borderId="158" xfId="0" applyNumberFormat="1" applyFont="1" applyFill="1" applyBorder="1" applyAlignment="1">
      <alignment horizontal="center" vertical="center"/>
    </xf>
    <xf numFmtId="0" fontId="9" fillId="24" borderId="12" xfId="0" applyFont="1" applyFill="1" applyBorder="1" applyAlignment="1">
      <alignment horizontal="left" vertical="center"/>
    </xf>
    <xf numFmtId="0" fontId="9" fillId="24" borderId="48" xfId="0" applyFont="1" applyFill="1" applyBorder="1" applyAlignment="1">
      <alignment horizontal="left" vertical="center"/>
    </xf>
    <xf numFmtId="0" fontId="9" fillId="24" borderId="49" xfId="0" applyFont="1" applyFill="1" applyBorder="1" applyAlignment="1">
      <alignment horizontal="left" vertical="center"/>
    </xf>
    <xf numFmtId="0" fontId="9" fillId="25" borderId="18" xfId="0" applyFont="1" applyFill="1" applyBorder="1" applyAlignment="1">
      <alignment horizontal="left" vertical="center" indent="2"/>
    </xf>
    <xf numFmtId="0" fontId="9" fillId="25" borderId="29" xfId="0" applyFont="1" applyFill="1" applyBorder="1" applyAlignment="1">
      <alignment horizontal="left" vertical="center" indent="2"/>
    </xf>
    <xf numFmtId="0" fontId="9" fillId="25" borderId="32" xfId="0" applyFont="1" applyFill="1" applyBorder="1" applyAlignment="1">
      <alignment horizontal="left" vertical="center" indent="2"/>
    </xf>
    <xf numFmtId="2" fontId="9" fillId="0" borderId="12" xfId="0" applyNumberFormat="1" applyFont="1" applyBorder="1" applyAlignment="1">
      <alignment horizontal="left" vertical="center" wrapText="1"/>
    </xf>
    <xf numFmtId="2" fontId="9" fillId="0" borderId="148" xfId="0" applyNumberFormat="1" applyFont="1" applyBorder="1" applyAlignment="1">
      <alignment horizontal="left" vertical="center" wrapText="1"/>
    </xf>
    <xf numFmtId="0" fontId="64" fillId="0" borderId="161" xfId="0" quotePrefix="1" applyFont="1" applyBorder="1" applyAlignment="1">
      <alignment horizontal="right"/>
    </xf>
  </cellXfs>
  <cellStyles count="5">
    <cellStyle name="Lien hypertexte" xfId="4" builtinId="8"/>
    <cellStyle name="Normal" xfId="0" builtinId="0"/>
    <cellStyle name="Normal 2" xfId="1"/>
    <cellStyle name="Normal 2 2" xfId="3"/>
    <cellStyle name="Normal 3" xfId="2"/>
  </cellStyles>
  <dxfs count="0"/>
  <tableStyles count="0" defaultTableStyle="TableStyleMedium2" defaultPivotStyle="PivotStyleLight16"/>
  <colors>
    <mruColors>
      <color rgb="FFD3B5E9"/>
      <color rgb="FFC59EE2"/>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1'!$D$3</c:f>
              <c:strCache>
                <c:ptCount val="1"/>
                <c:pt idx="0">
                  <c:v>Femmes</c:v>
                </c:pt>
              </c:strCache>
            </c:strRef>
          </c:tx>
          <c:spPr>
            <a:ln w="28575" cap="rnd">
              <a:solidFill>
                <a:srgbClr val="9A57CD"/>
              </a:solidFill>
              <a:round/>
            </a:ln>
            <a:effectLst/>
          </c:spPr>
          <c:marker>
            <c:symbol val="none"/>
          </c:marker>
          <c:cat>
            <c:strRef>
              <c:f>'Graphique 1'!$E$2:$T$2</c:f>
              <c:strCache>
                <c:ptCount val="16"/>
                <c:pt idx="4">
                  <c:v>0 - 54</c:v>
                </c:pt>
                <c:pt idx="9">
                  <c:v>55-59</c:v>
                </c:pt>
                <c:pt idx="10">
                  <c:v>60-64</c:v>
                </c:pt>
                <c:pt idx="11">
                  <c:v>65-69</c:v>
                </c:pt>
                <c:pt idx="12">
                  <c:v>70-74</c:v>
                </c:pt>
                <c:pt idx="13">
                  <c:v>75-79</c:v>
                </c:pt>
                <c:pt idx="14">
                  <c:v>80-84</c:v>
                </c:pt>
                <c:pt idx="15">
                  <c:v>85 et +</c:v>
                </c:pt>
              </c:strCache>
            </c:strRef>
          </c:cat>
          <c:val>
            <c:numRef>
              <c:f>'Graphique 1'!$E$3:$T$3</c:f>
              <c:numCache>
                <c:formatCode>0</c:formatCode>
                <c:ptCount val="16"/>
                <c:pt idx="4">
                  <c:v>3.1173028012772881</c:v>
                </c:pt>
                <c:pt idx="5">
                  <c:v>3.5</c:v>
                </c:pt>
                <c:pt idx="6">
                  <c:v>4</c:v>
                </c:pt>
                <c:pt idx="7">
                  <c:v>5</c:v>
                </c:pt>
                <c:pt idx="8">
                  <c:v>7</c:v>
                </c:pt>
                <c:pt idx="9">
                  <c:v>7.5151257305174539</c:v>
                </c:pt>
                <c:pt idx="10">
                  <c:v>6.1632327132268028</c:v>
                </c:pt>
                <c:pt idx="11">
                  <c:v>7.5753948602498262</c:v>
                </c:pt>
                <c:pt idx="12">
                  <c:v>3.8129901612091714</c:v>
                </c:pt>
                <c:pt idx="13">
                  <c:v>5.2604142566166168</c:v>
                </c:pt>
                <c:pt idx="14">
                  <c:v>10.608541846057099</c:v>
                </c:pt>
                <c:pt idx="15">
                  <c:v>12.644137445056003</c:v>
                </c:pt>
              </c:numCache>
            </c:numRef>
          </c:val>
          <c:smooth val="0"/>
        </c:ser>
        <c:ser>
          <c:idx val="1"/>
          <c:order val="1"/>
          <c:tx>
            <c:strRef>
              <c:f>'Graphique 1'!$D$4</c:f>
              <c:strCache>
                <c:ptCount val="1"/>
                <c:pt idx="0">
                  <c:v>Hommes</c:v>
                </c:pt>
              </c:strCache>
            </c:strRef>
          </c:tx>
          <c:spPr>
            <a:ln w="28575" cap="rnd">
              <a:solidFill>
                <a:srgbClr val="75DBFF"/>
              </a:solidFill>
              <a:round/>
            </a:ln>
            <a:effectLst/>
          </c:spPr>
          <c:marker>
            <c:symbol val="none"/>
          </c:marker>
          <c:cat>
            <c:strRef>
              <c:f>'Graphique 1'!$E$2:$T$2</c:f>
              <c:strCache>
                <c:ptCount val="16"/>
                <c:pt idx="4">
                  <c:v>0 - 54</c:v>
                </c:pt>
                <c:pt idx="9">
                  <c:v>55-59</c:v>
                </c:pt>
                <c:pt idx="10">
                  <c:v>60-64</c:v>
                </c:pt>
                <c:pt idx="11">
                  <c:v>65-69</c:v>
                </c:pt>
                <c:pt idx="12">
                  <c:v>70-74</c:v>
                </c:pt>
                <c:pt idx="13">
                  <c:v>75-79</c:v>
                </c:pt>
                <c:pt idx="14">
                  <c:v>80-84</c:v>
                </c:pt>
                <c:pt idx="15">
                  <c:v>85 et +</c:v>
                </c:pt>
              </c:strCache>
            </c:strRef>
          </c:cat>
          <c:val>
            <c:numRef>
              <c:f>'Graphique 1'!$E$4:$T$4</c:f>
              <c:numCache>
                <c:formatCode>0</c:formatCode>
                <c:ptCount val="16"/>
                <c:pt idx="4">
                  <c:v>14.79817097954238</c:v>
                </c:pt>
                <c:pt idx="5">
                  <c:v>18</c:v>
                </c:pt>
                <c:pt idx="6">
                  <c:v>22</c:v>
                </c:pt>
                <c:pt idx="7">
                  <c:v>25</c:v>
                </c:pt>
                <c:pt idx="8">
                  <c:v>27.650479650219637</c:v>
                </c:pt>
                <c:pt idx="9">
                  <c:v>29.63075238520695</c:v>
                </c:pt>
                <c:pt idx="10">
                  <c:v>21.632892834833601</c:v>
                </c:pt>
                <c:pt idx="11">
                  <c:v>17.914348257177217</c:v>
                </c:pt>
                <c:pt idx="12">
                  <c:v>14.293551237523943</c:v>
                </c:pt>
                <c:pt idx="13">
                  <c:v>42.3184008731929</c:v>
                </c:pt>
                <c:pt idx="14">
                  <c:v>68.551763635500578</c:v>
                </c:pt>
                <c:pt idx="15">
                  <c:v>108.7939309134658</c:v>
                </c:pt>
              </c:numCache>
            </c:numRef>
          </c:val>
          <c:smooth val="0"/>
        </c:ser>
        <c:dLbls>
          <c:showLegendKey val="0"/>
          <c:showVal val="0"/>
          <c:showCatName val="0"/>
          <c:showSerName val="0"/>
          <c:showPercent val="0"/>
          <c:showBubbleSize val="0"/>
        </c:dLbls>
        <c:smooth val="0"/>
        <c:axId val="549792664"/>
        <c:axId val="549789136"/>
      </c:lineChart>
      <c:catAx>
        <c:axId val="54979266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9789136"/>
        <c:crosses val="autoZero"/>
        <c:auto val="1"/>
        <c:lblAlgn val="ctr"/>
        <c:lblOffset val="100"/>
        <c:noMultiLvlLbl val="0"/>
      </c:catAx>
      <c:valAx>
        <c:axId val="549789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9792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57768023273743E-2"/>
          <c:y val="3.1580698745000663E-2"/>
          <c:w val="0.93549091768866233"/>
          <c:h val="0.79886417993719128"/>
        </c:manualLayout>
      </c:layout>
      <c:lineChart>
        <c:grouping val="standard"/>
        <c:varyColors val="0"/>
        <c:ser>
          <c:idx val="3"/>
          <c:order val="0"/>
          <c:tx>
            <c:strRef>
              <c:f>'Graphique 2'!$A$4</c:f>
              <c:strCache>
                <c:ptCount val="1"/>
                <c:pt idx="0">
                  <c:v>Hommes NSA</c:v>
                </c:pt>
              </c:strCache>
            </c:strRef>
          </c:tx>
          <c:spPr>
            <a:ln w="38100" cap="rnd">
              <a:solidFill>
                <a:srgbClr val="00B0F0"/>
              </a:solidFill>
              <a:prstDash val="sysDot"/>
              <a:round/>
            </a:ln>
            <a:effectLst/>
          </c:spPr>
          <c:marker>
            <c:symbol val="none"/>
          </c:marker>
          <c:cat>
            <c:strRef>
              <c:f>'Graphique 2'!$B$3:$Q$3</c:f>
              <c:strCache>
                <c:ptCount val="16"/>
                <c:pt idx="0">
                  <c:v>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 ans et plus</c:v>
                </c:pt>
              </c:strCache>
            </c:strRef>
          </c:cat>
          <c:val>
            <c:numRef>
              <c:f>'Graphique 2'!$B$4:$Q$4</c:f>
              <c:numCache>
                <c:formatCode>#,##0</c:formatCode>
                <c:ptCount val="16"/>
                <c:pt idx="0">
                  <c:v>0</c:v>
                </c:pt>
                <c:pt idx="1">
                  <c:v>0</c:v>
                </c:pt>
                <c:pt idx="2">
                  <c:v>0</c:v>
                </c:pt>
                <c:pt idx="3">
                  <c:v>0</c:v>
                </c:pt>
                <c:pt idx="4">
                  <c:v>24.201128570479192</c:v>
                </c:pt>
                <c:pt idx="5">
                  <c:v>16.531999378649775</c:v>
                </c:pt>
                <c:pt idx="6">
                  <c:v>16.180120997243613</c:v>
                </c:pt>
                <c:pt idx="7">
                  <c:v>23.016516923528663</c:v>
                </c:pt>
                <c:pt idx="8">
                  <c:v>30.215467517053806</c:v>
                </c:pt>
                <c:pt idx="9">
                  <c:v>27.562522783269028</c:v>
                </c:pt>
                <c:pt idx="10">
                  <c:v>25.869193717781773</c:v>
                </c:pt>
                <c:pt idx="11">
                  <c:v>22.935490444757221</c:v>
                </c:pt>
                <c:pt idx="12">
                  <c:v>16.814317391258694</c:v>
                </c:pt>
                <c:pt idx="13">
                  <c:v>43.307907129696808</c:v>
                </c:pt>
                <c:pt idx="14">
                  <c:v>64.125414283363384</c:v>
                </c:pt>
                <c:pt idx="15">
                  <c:v>115.02687795848981</c:v>
                </c:pt>
              </c:numCache>
            </c:numRef>
          </c:val>
          <c:smooth val="0"/>
        </c:ser>
        <c:ser>
          <c:idx val="4"/>
          <c:order val="1"/>
          <c:tx>
            <c:strRef>
              <c:f>'Graphique 2'!$A$5</c:f>
              <c:strCache>
                <c:ptCount val="1"/>
                <c:pt idx="0">
                  <c:v>Hommes SA</c:v>
                </c:pt>
              </c:strCache>
            </c:strRef>
          </c:tx>
          <c:spPr>
            <a:ln w="28575" cap="rnd">
              <a:solidFill>
                <a:srgbClr val="00B0F0"/>
              </a:solidFill>
              <a:prstDash val="sysDash"/>
              <a:round/>
            </a:ln>
            <a:effectLst/>
          </c:spPr>
          <c:marker>
            <c:symbol val="none"/>
          </c:marker>
          <c:cat>
            <c:strRef>
              <c:f>'Graphique 2'!$B$3:$Q$3</c:f>
              <c:strCache>
                <c:ptCount val="16"/>
                <c:pt idx="0">
                  <c:v>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 ans et plus</c:v>
                </c:pt>
              </c:strCache>
            </c:strRef>
          </c:cat>
          <c:val>
            <c:numRef>
              <c:f>'Graphique 2'!$B$5:$Q$5</c:f>
              <c:numCache>
                <c:formatCode>#,##0</c:formatCode>
                <c:ptCount val="16"/>
                <c:pt idx="0">
                  <c:v>0</c:v>
                </c:pt>
                <c:pt idx="1">
                  <c:v>10.931814746958366</c:v>
                </c:pt>
                <c:pt idx="2">
                  <c:v>10.684491612642814</c:v>
                </c:pt>
                <c:pt idx="3">
                  <c:v>9.9994492887218485</c:v>
                </c:pt>
                <c:pt idx="4">
                  <c:v>18.660254880727329</c:v>
                </c:pt>
                <c:pt idx="5">
                  <c:v>22.712041376107692</c:v>
                </c:pt>
                <c:pt idx="6">
                  <c:v>17.420030221848599</c:v>
                </c:pt>
                <c:pt idx="7">
                  <c:v>30.704564108278625</c:v>
                </c:pt>
                <c:pt idx="8">
                  <c:v>25.240028370464245</c:v>
                </c:pt>
                <c:pt idx="9">
                  <c:v>31.763310444017606</c:v>
                </c:pt>
                <c:pt idx="10">
                  <c:v>17.366920926771925</c:v>
                </c:pt>
                <c:pt idx="11">
                  <c:v>12.193897534945544</c:v>
                </c:pt>
                <c:pt idx="12">
                  <c:v>10.996429352729825</c:v>
                </c:pt>
                <c:pt idx="13">
                  <c:v>40.388884970830475</c:v>
                </c:pt>
                <c:pt idx="14">
                  <c:v>81.243428689994076</c:v>
                </c:pt>
                <c:pt idx="15">
                  <c:v>86.152505883042139</c:v>
                </c:pt>
              </c:numCache>
            </c:numRef>
          </c:val>
          <c:smooth val="0"/>
        </c:ser>
        <c:ser>
          <c:idx val="5"/>
          <c:order val="2"/>
          <c:tx>
            <c:strRef>
              <c:f>'Graphique 2'!$A$6</c:f>
              <c:strCache>
                <c:ptCount val="1"/>
                <c:pt idx="0">
                  <c:v>Hommes tous régimes</c:v>
                </c:pt>
              </c:strCache>
            </c:strRef>
          </c:tx>
          <c:spPr>
            <a:ln w="28575" cap="rnd">
              <a:solidFill>
                <a:srgbClr val="0070C0"/>
              </a:solidFill>
              <a:prstDash val="solid"/>
              <a:round/>
            </a:ln>
            <a:effectLst/>
          </c:spPr>
          <c:marker>
            <c:symbol val="none"/>
          </c:marker>
          <c:cat>
            <c:strRef>
              <c:f>'Graphique 2'!$B$3:$Q$3</c:f>
              <c:strCache>
                <c:ptCount val="16"/>
                <c:pt idx="0">
                  <c:v>0-14</c:v>
                </c:pt>
                <c:pt idx="1">
                  <c:v>15-19</c:v>
                </c:pt>
                <c:pt idx="2">
                  <c:v>20-24</c:v>
                </c:pt>
                <c:pt idx="3">
                  <c:v>25-29</c:v>
                </c:pt>
                <c:pt idx="4">
                  <c:v>30-34</c:v>
                </c:pt>
                <c:pt idx="5">
                  <c:v>35-39</c:v>
                </c:pt>
                <c:pt idx="6">
                  <c:v>40-44</c:v>
                </c:pt>
                <c:pt idx="7">
                  <c:v>45-49</c:v>
                </c:pt>
                <c:pt idx="8">
                  <c:v>50-54</c:v>
                </c:pt>
                <c:pt idx="9">
                  <c:v>55-59</c:v>
                </c:pt>
                <c:pt idx="10">
                  <c:v>60-64</c:v>
                </c:pt>
                <c:pt idx="11">
                  <c:v>65-69</c:v>
                </c:pt>
                <c:pt idx="12">
                  <c:v>70-74</c:v>
                </c:pt>
                <c:pt idx="13">
                  <c:v>75-79</c:v>
                </c:pt>
                <c:pt idx="14">
                  <c:v>80-84</c:v>
                </c:pt>
                <c:pt idx="15">
                  <c:v>85 ans et plus</c:v>
                </c:pt>
              </c:strCache>
            </c:strRef>
          </c:cat>
          <c:val>
            <c:numRef>
              <c:f>'Graphique 2'!$B$6:$Q$6</c:f>
              <c:numCache>
                <c:formatCode>#,##0</c:formatCode>
                <c:ptCount val="16"/>
                <c:pt idx="0">
                  <c:v>9.3480425487773328E-2</c:v>
                </c:pt>
                <c:pt idx="1">
                  <c:v>1.8048753650266827</c:v>
                </c:pt>
                <c:pt idx="2">
                  <c:v>4.7734179751467698</c:v>
                </c:pt>
                <c:pt idx="3">
                  <c:v>7.1760735343833577</c:v>
                </c:pt>
                <c:pt idx="4">
                  <c:v>9.3102965662173265</c:v>
                </c:pt>
                <c:pt idx="5">
                  <c:v>12.810239777780421</c:v>
                </c:pt>
                <c:pt idx="6">
                  <c:v>15.403512834075052</c:v>
                </c:pt>
                <c:pt idx="7">
                  <c:v>20.057812878624404</c:v>
                </c:pt>
                <c:pt idx="8">
                  <c:v>21.862953520735704</c:v>
                </c:pt>
                <c:pt idx="9">
                  <c:v>22.122135954434643</c:v>
                </c:pt>
                <c:pt idx="10">
                  <c:v>12.004611869174173</c:v>
                </c:pt>
                <c:pt idx="11">
                  <c:v>9.9737196381628941</c:v>
                </c:pt>
                <c:pt idx="12">
                  <c:v>10.066803389576892</c:v>
                </c:pt>
                <c:pt idx="13">
                  <c:v>19.517426910702138</c:v>
                </c:pt>
                <c:pt idx="14">
                  <c:v>29.754286943884313</c:v>
                </c:pt>
                <c:pt idx="15">
                  <c:v>54.278734180915194</c:v>
                </c:pt>
              </c:numCache>
            </c:numRef>
          </c:val>
          <c:smooth val="0"/>
        </c:ser>
        <c:dLbls>
          <c:showLegendKey val="0"/>
          <c:showVal val="0"/>
          <c:showCatName val="0"/>
          <c:showSerName val="0"/>
          <c:showPercent val="0"/>
          <c:showBubbleSize val="0"/>
        </c:dLbls>
        <c:smooth val="0"/>
        <c:axId val="549791880"/>
        <c:axId val="549792272"/>
      </c:lineChart>
      <c:catAx>
        <c:axId val="54979188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9792272"/>
        <c:crosses val="autoZero"/>
        <c:auto val="1"/>
        <c:lblAlgn val="ctr"/>
        <c:lblOffset val="100"/>
        <c:noMultiLvlLbl val="0"/>
      </c:catAx>
      <c:valAx>
        <c:axId val="54979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9791880"/>
        <c:crosses val="autoZero"/>
        <c:crossBetween val="between"/>
      </c:valAx>
      <c:spPr>
        <a:noFill/>
        <a:ln w="25400">
          <a:noFill/>
        </a:ln>
        <a:effectLst/>
      </c:spPr>
    </c:plotArea>
    <c:legend>
      <c:legendPos val="b"/>
      <c:layout>
        <c:manualLayout>
          <c:xMode val="edge"/>
          <c:yMode val="edge"/>
          <c:x val="8.1596883127563555E-3"/>
          <c:y val="0.91045436419485715"/>
          <c:w val="0.68589466163635804"/>
          <c:h val="8.0993434412967205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57768023273743E-2"/>
          <c:y val="3.1580698745000663E-2"/>
          <c:w val="0.93549091768866233"/>
          <c:h val="0.79886417993719128"/>
        </c:manualLayout>
      </c:layout>
      <c:lineChart>
        <c:grouping val="standard"/>
        <c:varyColors val="0"/>
        <c:ser>
          <c:idx val="0"/>
          <c:order val="0"/>
          <c:tx>
            <c:strRef>
              <c:f>'Graphique 3'!$A$4</c:f>
              <c:strCache>
                <c:ptCount val="1"/>
                <c:pt idx="0">
                  <c:v>Femmes NSA</c:v>
                </c:pt>
              </c:strCache>
            </c:strRef>
          </c:tx>
          <c:spPr>
            <a:ln w="38100" cap="rnd">
              <a:solidFill>
                <a:srgbClr val="7030A0"/>
              </a:solidFill>
              <a:prstDash val="sysDot"/>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3'!$B$4:$Q$4</c:f>
              <c:numCache>
                <c:formatCode>#,##0</c:formatCode>
                <c:ptCount val="16"/>
                <c:pt idx="4">
                  <c:v>2.7400793056436905</c:v>
                </c:pt>
                <c:pt idx="5">
                  <c:v>3.5</c:v>
                </c:pt>
                <c:pt idx="6">
                  <c:v>4</c:v>
                </c:pt>
                <c:pt idx="7">
                  <c:v>4</c:v>
                </c:pt>
                <c:pt idx="8">
                  <c:v>6</c:v>
                </c:pt>
                <c:pt idx="9">
                  <c:v>6.7718672857405453</c:v>
                </c:pt>
                <c:pt idx="10">
                  <c:v>8.6997385086794186</c:v>
                </c:pt>
                <c:pt idx="11">
                  <c:v>11.990130091819513</c:v>
                </c:pt>
                <c:pt idx="12">
                  <c:v>5.9819889015309897</c:v>
                </c:pt>
                <c:pt idx="13">
                  <c:v>4.1304805643914184</c:v>
                </c:pt>
                <c:pt idx="14">
                  <c:v>11.984371609932191</c:v>
                </c:pt>
                <c:pt idx="15">
                  <c:v>11.077723199246643</c:v>
                </c:pt>
              </c:numCache>
            </c:numRef>
          </c:val>
          <c:smooth val="0"/>
        </c:ser>
        <c:ser>
          <c:idx val="1"/>
          <c:order val="1"/>
          <c:tx>
            <c:strRef>
              <c:f>'Graphique 3'!$A$5</c:f>
              <c:strCache>
                <c:ptCount val="1"/>
                <c:pt idx="0">
                  <c:v>Femmes SA</c:v>
                </c:pt>
              </c:strCache>
            </c:strRef>
          </c:tx>
          <c:spPr>
            <a:ln w="28575" cap="rnd">
              <a:solidFill>
                <a:srgbClr val="7030A0"/>
              </a:solidFill>
              <a:prstDash val="sysDash"/>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3'!$B$5:$Q$5</c:f>
              <c:numCache>
                <c:formatCode>#,##0</c:formatCode>
                <c:ptCount val="16"/>
                <c:pt idx="4">
                  <c:v>3.2284158547932655</c:v>
                </c:pt>
                <c:pt idx="5">
                  <c:v>4.1449860631921824</c:v>
                </c:pt>
                <c:pt idx="6">
                  <c:v>5</c:v>
                </c:pt>
                <c:pt idx="7">
                  <c:v>6</c:v>
                </c:pt>
                <c:pt idx="8">
                  <c:v>7</c:v>
                </c:pt>
                <c:pt idx="9">
                  <c:v>7.9514908006506326</c:v>
                </c:pt>
                <c:pt idx="10">
                  <c:v>4.2879383399152973</c:v>
                </c:pt>
                <c:pt idx="11">
                  <c:v>2.3605356745547534</c:v>
                </c:pt>
                <c:pt idx="12">
                  <c:v>0</c:v>
                </c:pt>
                <c:pt idx="13">
                  <c:v>8.921094201453311</c:v>
                </c:pt>
                <c:pt idx="14">
                  <c:v>4.4618249729684747</c:v>
                </c:pt>
                <c:pt idx="15">
                  <c:v>20.519732301590771</c:v>
                </c:pt>
              </c:numCache>
            </c:numRef>
          </c:val>
          <c:smooth val="0"/>
        </c:ser>
        <c:ser>
          <c:idx val="2"/>
          <c:order val="2"/>
          <c:tx>
            <c:strRef>
              <c:f>'Graphique 3'!$A$6</c:f>
              <c:strCache>
                <c:ptCount val="1"/>
                <c:pt idx="0">
                  <c:v>Femmes tous régimes</c:v>
                </c:pt>
              </c:strCache>
            </c:strRef>
          </c:tx>
          <c:spPr>
            <a:ln w="28575" cap="rnd">
              <a:solidFill>
                <a:srgbClr val="FF66CC"/>
              </a:solidFill>
              <a:prstDash val="solid"/>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3'!$B$6:$Q$6</c:f>
              <c:numCache>
                <c:formatCode>#,##0</c:formatCode>
                <c:ptCount val="16"/>
                <c:pt idx="4">
                  <c:v>2.497059356267183</c:v>
                </c:pt>
                <c:pt idx="5">
                  <c:v>2.5998048201858621</c:v>
                </c:pt>
                <c:pt idx="6">
                  <c:v>4.3683002609938235</c:v>
                </c:pt>
                <c:pt idx="7">
                  <c:v>5.8001424538351767</c:v>
                </c:pt>
                <c:pt idx="8">
                  <c:v>6.3000567448152847</c:v>
                </c:pt>
                <c:pt idx="9">
                  <c:v>6.3464396839646753</c:v>
                </c:pt>
                <c:pt idx="10">
                  <c:v>4.5153976189126288</c:v>
                </c:pt>
                <c:pt idx="11">
                  <c:v>3.8468437016360815</c:v>
                </c:pt>
                <c:pt idx="12">
                  <c:v>3.0575932750658366</c:v>
                </c:pt>
                <c:pt idx="13">
                  <c:v>5.7536067960982757</c:v>
                </c:pt>
                <c:pt idx="14">
                  <c:v>4.7027790115951289</c:v>
                </c:pt>
                <c:pt idx="15">
                  <c:v>7.092923728881753</c:v>
                </c:pt>
              </c:numCache>
            </c:numRef>
          </c:val>
          <c:smooth val="0"/>
        </c:ser>
        <c:dLbls>
          <c:showLegendKey val="0"/>
          <c:showVal val="0"/>
          <c:showCatName val="0"/>
          <c:showSerName val="0"/>
          <c:showPercent val="0"/>
          <c:showBubbleSize val="0"/>
        </c:dLbls>
        <c:smooth val="0"/>
        <c:axId val="547335504"/>
        <c:axId val="547335896"/>
      </c:lineChart>
      <c:catAx>
        <c:axId val="547335504"/>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7335896"/>
        <c:crosses val="autoZero"/>
        <c:auto val="1"/>
        <c:lblAlgn val="ctr"/>
        <c:lblOffset val="100"/>
        <c:noMultiLvlLbl val="0"/>
      </c:catAx>
      <c:valAx>
        <c:axId val="547335896"/>
        <c:scaling>
          <c:orientation val="minMax"/>
          <c:max val="14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7335504"/>
        <c:crosses val="autoZero"/>
        <c:crossBetween val="between"/>
      </c:valAx>
      <c:spPr>
        <a:noFill/>
        <a:ln w="25400">
          <a:noFill/>
        </a:ln>
        <a:effectLst/>
      </c:spPr>
    </c:plotArea>
    <c:legend>
      <c:legendPos val="b"/>
      <c:layout>
        <c:manualLayout>
          <c:xMode val="edge"/>
          <c:yMode val="edge"/>
          <c:x val="8.1596883127563555E-3"/>
          <c:y val="0.91045436419485715"/>
          <c:w val="0.68589466163635804"/>
          <c:h val="8.0993434412967205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57768023273743E-2"/>
          <c:y val="3.1580698745000663E-2"/>
          <c:w val="0.93549091768866233"/>
          <c:h val="0.79886417993719128"/>
        </c:manualLayout>
      </c:layout>
      <c:lineChart>
        <c:grouping val="standard"/>
        <c:varyColors val="0"/>
        <c:ser>
          <c:idx val="0"/>
          <c:order val="0"/>
          <c:tx>
            <c:strRef>
              <c:f>'Graphique 3'!$A$4</c:f>
              <c:strCache>
                <c:ptCount val="1"/>
                <c:pt idx="0">
                  <c:v>Femmes NSA</c:v>
                </c:pt>
              </c:strCache>
            </c:strRef>
          </c:tx>
          <c:spPr>
            <a:ln w="38100" cap="rnd">
              <a:solidFill>
                <a:srgbClr val="7030A0"/>
              </a:solidFill>
              <a:prstDash val="sysDot"/>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3'!$B$4:$Q$4</c:f>
              <c:numCache>
                <c:formatCode>#,##0</c:formatCode>
                <c:ptCount val="16"/>
                <c:pt idx="4">
                  <c:v>2.7400793056436905</c:v>
                </c:pt>
                <c:pt idx="5">
                  <c:v>3.5</c:v>
                </c:pt>
                <c:pt idx="6">
                  <c:v>4</c:v>
                </c:pt>
                <c:pt idx="7">
                  <c:v>4</c:v>
                </c:pt>
                <c:pt idx="8">
                  <c:v>6</c:v>
                </c:pt>
                <c:pt idx="9">
                  <c:v>6.7718672857405453</c:v>
                </c:pt>
                <c:pt idx="10">
                  <c:v>8.6997385086794186</c:v>
                </c:pt>
                <c:pt idx="11">
                  <c:v>11.990130091819513</c:v>
                </c:pt>
                <c:pt idx="12">
                  <c:v>5.9819889015309897</c:v>
                </c:pt>
                <c:pt idx="13">
                  <c:v>4.1304805643914184</c:v>
                </c:pt>
                <c:pt idx="14">
                  <c:v>11.984371609932191</c:v>
                </c:pt>
                <c:pt idx="15">
                  <c:v>11.077723199246643</c:v>
                </c:pt>
              </c:numCache>
            </c:numRef>
          </c:val>
          <c:smooth val="0"/>
        </c:ser>
        <c:ser>
          <c:idx val="1"/>
          <c:order val="1"/>
          <c:tx>
            <c:strRef>
              <c:f>'Graphique 3'!$A$5</c:f>
              <c:strCache>
                <c:ptCount val="1"/>
                <c:pt idx="0">
                  <c:v>Femmes SA</c:v>
                </c:pt>
              </c:strCache>
            </c:strRef>
          </c:tx>
          <c:spPr>
            <a:ln w="28575" cap="rnd">
              <a:solidFill>
                <a:srgbClr val="7030A0"/>
              </a:solidFill>
              <a:prstDash val="sysDash"/>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3'!$B$5:$Q$5</c:f>
              <c:numCache>
                <c:formatCode>#,##0</c:formatCode>
                <c:ptCount val="16"/>
                <c:pt idx="4">
                  <c:v>3.2284158547932655</c:v>
                </c:pt>
                <c:pt idx="5">
                  <c:v>4.1449860631921824</c:v>
                </c:pt>
                <c:pt idx="6">
                  <c:v>5</c:v>
                </c:pt>
                <c:pt idx="7">
                  <c:v>6</c:v>
                </c:pt>
                <c:pt idx="8">
                  <c:v>7</c:v>
                </c:pt>
                <c:pt idx="9">
                  <c:v>7.9514908006506326</c:v>
                </c:pt>
                <c:pt idx="10">
                  <c:v>4.2879383399152973</c:v>
                </c:pt>
                <c:pt idx="11">
                  <c:v>2.3605356745547534</c:v>
                </c:pt>
                <c:pt idx="12">
                  <c:v>0</c:v>
                </c:pt>
                <c:pt idx="13">
                  <c:v>8.921094201453311</c:v>
                </c:pt>
                <c:pt idx="14">
                  <c:v>4.4618249729684747</c:v>
                </c:pt>
                <c:pt idx="15">
                  <c:v>20.519732301590771</c:v>
                </c:pt>
              </c:numCache>
            </c:numRef>
          </c:val>
          <c:smooth val="0"/>
        </c:ser>
        <c:ser>
          <c:idx val="2"/>
          <c:order val="2"/>
          <c:tx>
            <c:strRef>
              <c:f>'Graphique 3'!$A$6</c:f>
              <c:strCache>
                <c:ptCount val="1"/>
                <c:pt idx="0">
                  <c:v>Femmes tous régimes</c:v>
                </c:pt>
              </c:strCache>
            </c:strRef>
          </c:tx>
          <c:spPr>
            <a:ln w="28575" cap="rnd">
              <a:solidFill>
                <a:srgbClr val="FF66CC"/>
              </a:solidFill>
              <a:prstDash val="solid"/>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3'!$B$6:$Q$6</c:f>
              <c:numCache>
                <c:formatCode>#,##0</c:formatCode>
                <c:ptCount val="16"/>
                <c:pt idx="4">
                  <c:v>2.497059356267183</c:v>
                </c:pt>
                <c:pt idx="5">
                  <c:v>2.5998048201858621</c:v>
                </c:pt>
                <c:pt idx="6">
                  <c:v>4.3683002609938235</c:v>
                </c:pt>
                <c:pt idx="7">
                  <c:v>5.8001424538351767</c:v>
                </c:pt>
                <c:pt idx="8">
                  <c:v>6.3000567448152847</c:v>
                </c:pt>
                <c:pt idx="9">
                  <c:v>6.3464396839646753</c:v>
                </c:pt>
                <c:pt idx="10">
                  <c:v>4.5153976189126288</c:v>
                </c:pt>
                <c:pt idx="11">
                  <c:v>3.8468437016360815</c:v>
                </c:pt>
                <c:pt idx="12">
                  <c:v>3.0575932750658366</c:v>
                </c:pt>
                <c:pt idx="13">
                  <c:v>5.7536067960982757</c:v>
                </c:pt>
                <c:pt idx="14">
                  <c:v>4.7027790115951289</c:v>
                </c:pt>
                <c:pt idx="15">
                  <c:v>7.092923728881753</c:v>
                </c:pt>
              </c:numCache>
            </c:numRef>
          </c:val>
          <c:smooth val="0"/>
        </c:ser>
        <c:ser>
          <c:idx val="3"/>
          <c:order val="3"/>
          <c:tx>
            <c:strRef>
              <c:f>'Graphique 3'!$A$7</c:f>
              <c:strCache>
                <c:ptCount val="1"/>
              </c:strCache>
            </c:strRef>
          </c:tx>
          <c:spPr>
            <a:ln w="38100" cap="rnd">
              <a:solidFill>
                <a:srgbClr val="00B0F0"/>
              </a:solidFill>
              <a:prstDash val="sysDot"/>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3'!$B$7:$Q$7</c:f>
              <c:numCache>
                <c:formatCode>#,##0</c:formatCode>
                <c:ptCount val="16"/>
              </c:numCache>
            </c:numRef>
          </c:val>
          <c:smooth val="0"/>
        </c:ser>
        <c:ser>
          <c:idx val="4"/>
          <c:order val="4"/>
          <c:tx>
            <c:strRef>
              <c:f>'Graphique 3'!$A$8</c:f>
              <c:strCache>
                <c:ptCount val="1"/>
              </c:strCache>
            </c:strRef>
          </c:tx>
          <c:spPr>
            <a:ln w="28575" cap="rnd">
              <a:solidFill>
                <a:srgbClr val="00B0F0"/>
              </a:solidFill>
              <a:prstDash val="sysDash"/>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3'!$B$8:$Q$8</c:f>
              <c:numCache>
                <c:formatCode>General</c:formatCode>
                <c:ptCount val="16"/>
              </c:numCache>
            </c:numRef>
          </c:val>
          <c:smooth val="0"/>
        </c:ser>
        <c:ser>
          <c:idx val="5"/>
          <c:order val="5"/>
          <c:tx>
            <c:strRef>
              <c:f>'Graphique 3'!$A$9</c:f>
              <c:strCache>
                <c:ptCount val="1"/>
              </c:strCache>
            </c:strRef>
          </c:tx>
          <c:spPr>
            <a:ln w="28575" cap="rnd">
              <a:solidFill>
                <a:srgbClr val="0070C0"/>
              </a:solidFill>
              <a:prstDash val="solid"/>
              <a:round/>
            </a:ln>
            <a:effectLst/>
          </c:spPr>
          <c:marker>
            <c:symbol val="none"/>
          </c:marker>
          <c:cat>
            <c:strRef>
              <c:f>'Graphique 3'!$B$3:$Q$3</c:f>
              <c:strCache>
                <c:ptCount val="16"/>
                <c:pt idx="4">
                  <c:v>0 - 54</c:v>
                </c:pt>
                <c:pt idx="9">
                  <c:v>55-59</c:v>
                </c:pt>
                <c:pt idx="10">
                  <c:v>60-64</c:v>
                </c:pt>
                <c:pt idx="11">
                  <c:v>65-69</c:v>
                </c:pt>
                <c:pt idx="12">
                  <c:v>70-74</c:v>
                </c:pt>
                <c:pt idx="13">
                  <c:v>75-79</c:v>
                </c:pt>
                <c:pt idx="14">
                  <c:v>80-84</c:v>
                </c:pt>
                <c:pt idx="15">
                  <c:v>85 ans et plus</c:v>
                </c:pt>
              </c:strCache>
            </c:strRef>
          </c:cat>
          <c:val>
            <c:numRef>
              <c:f>'Graphique 3'!$B$9:$Q$9</c:f>
              <c:numCache>
                <c:formatCode>General</c:formatCode>
                <c:ptCount val="16"/>
              </c:numCache>
            </c:numRef>
          </c:val>
          <c:smooth val="0"/>
        </c:ser>
        <c:dLbls>
          <c:showLegendKey val="0"/>
          <c:showVal val="0"/>
          <c:showCatName val="0"/>
          <c:showSerName val="0"/>
          <c:showPercent val="0"/>
          <c:showBubbleSize val="0"/>
        </c:dLbls>
        <c:smooth val="0"/>
        <c:axId val="547334328"/>
        <c:axId val="547336680"/>
      </c:lineChart>
      <c:catAx>
        <c:axId val="547334328"/>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7336680"/>
        <c:crosses val="autoZero"/>
        <c:auto val="1"/>
        <c:lblAlgn val="ctr"/>
        <c:lblOffset val="100"/>
        <c:noMultiLvlLbl val="0"/>
      </c:catAx>
      <c:valAx>
        <c:axId val="547336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7334328"/>
        <c:crosses val="autoZero"/>
        <c:crossBetween val="between"/>
      </c:valAx>
      <c:spPr>
        <a:noFill/>
        <a:ln w="25400">
          <a:noFill/>
        </a:ln>
        <a:effectLst/>
      </c:spPr>
    </c:plotArea>
    <c:legend>
      <c:legendPos val="b"/>
      <c:layout>
        <c:manualLayout>
          <c:xMode val="edge"/>
          <c:yMode val="edge"/>
          <c:x val="8.1596883127563555E-3"/>
          <c:y val="0.91045436419485715"/>
          <c:w val="0.68589466163635804"/>
          <c:h val="8.0993434412967205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47625</xdr:colOff>
      <xdr:row>7</xdr:row>
      <xdr:rowOff>166688</xdr:rowOff>
    </xdr:from>
    <xdr:to>
      <xdr:col>16</xdr:col>
      <xdr:colOff>409574</xdr:colOff>
      <xdr:row>30</xdr:row>
      <xdr:rowOff>38100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0.67715</cdr:x>
      <cdr:y>0.89973</cdr:y>
    </cdr:from>
    <cdr:to>
      <cdr:x>1</cdr:x>
      <cdr:y>1</cdr:y>
    </cdr:to>
    <cdr:sp macro="" textlink="">
      <cdr:nvSpPr>
        <cdr:cNvPr id="2" name="ZoneTexte 16"/>
        <cdr:cNvSpPr txBox="1"/>
      </cdr:nvSpPr>
      <cdr:spPr>
        <a:xfrm xmlns:a="http://schemas.openxmlformats.org/drawingml/2006/main">
          <a:off x="4947017" y="3517966"/>
          <a:ext cx="2358658" cy="392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b"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fr-FR" sz="900" i="1">
              <a:solidFill>
                <a:schemeClr val="tx1">
                  <a:lumMod val="50000"/>
                  <a:lumOff val="50000"/>
                </a:schemeClr>
              </a:solidFill>
            </a:rPr>
            <a:t>Source : SNDS traitement MSA</a:t>
          </a:r>
        </a:p>
      </cdr:txBody>
    </cdr:sp>
  </cdr:relSizeAnchor>
  <cdr:relSizeAnchor xmlns:cdr="http://schemas.openxmlformats.org/drawingml/2006/chartDrawing">
    <cdr:from>
      <cdr:x>0.04423</cdr:x>
      <cdr:y>0</cdr:y>
    </cdr:from>
    <cdr:to>
      <cdr:x>0.17093</cdr:x>
      <cdr:y>0.05671</cdr:y>
    </cdr:to>
    <cdr:sp macro="" textlink="">
      <cdr:nvSpPr>
        <cdr:cNvPr id="3" name="ZoneTexte 16"/>
        <cdr:cNvSpPr txBox="1"/>
      </cdr:nvSpPr>
      <cdr:spPr>
        <a:xfrm xmlns:a="http://schemas.openxmlformats.org/drawingml/2006/main">
          <a:off x="293687" y="0"/>
          <a:ext cx="841375" cy="238948"/>
        </a:xfrm>
        <a:prstGeom xmlns:a="http://schemas.openxmlformats.org/drawingml/2006/main" prst="rect">
          <a:avLst/>
        </a:prstGeom>
        <a:solidFill xmlns:a="http://schemas.openxmlformats.org/drawingml/2006/main">
          <a:schemeClr val="bg1">
            <a:alpha val="0"/>
          </a:schemeClr>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b" anchorCtr="0">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fr-FR" sz="900" i="1">
              <a:solidFill>
                <a:schemeClr val="tx1">
                  <a:lumMod val="50000"/>
                  <a:lumOff val="50000"/>
                </a:schemeClr>
              </a:solidFill>
            </a:rPr>
            <a:t>Pour 100 000</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13</xdr:row>
      <xdr:rowOff>0</xdr:rowOff>
    </xdr:from>
    <xdr:to>
      <xdr:col>18</xdr:col>
      <xdr:colOff>0</xdr:colOff>
      <xdr:row>15</xdr:row>
      <xdr:rowOff>0</xdr:rowOff>
    </xdr:to>
    <xdr:sp macro="" textlink="">
      <xdr:nvSpPr>
        <xdr:cNvPr id="4" name="ZoneTexte 3"/>
        <xdr:cNvSpPr txBox="1"/>
      </xdr:nvSpPr>
      <xdr:spPr>
        <a:xfrm>
          <a:off x="114300" y="4229100"/>
          <a:ext cx="762000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u="sng"/>
            <a:t>Clé de lecture </a:t>
          </a:r>
          <a:r>
            <a:rPr lang="fr-FR" sz="1100"/>
            <a:t>:</a:t>
          </a:r>
          <a:r>
            <a:rPr lang="fr-FR" sz="1100">
              <a:solidFill>
                <a:schemeClr val="dk1"/>
              </a:solidFill>
              <a:effectLst/>
              <a:latin typeface="+mn-lt"/>
              <a:ea typeface="+mn-ea"/>
              <a:cs typeface="+mn-cs"/>
            </a:rPr>
            <a:t> en 2016,</a:t>
          </a:r>
          <a:r>
            <a:rPr lang="fr-FR" sz="1100" baseline="0">
              <a:solidFill>
                <a:schemeClr val="dk1"/>
              </a:solidFill>
              <a:effectLst/>
              <a:latin typeface="+mn-lt"/>
              <a:ea typeface="+mn-ea"/>
              <a:cs typeface="+mn-cs"/>
            </a:rPr>
            <a:t> </a:t>
          </a:r>
          <a:r>
            <a:rPr lang="fr-FR" sz="1100"/>
            <a:t>au régime agricole, dans la population des 15-64 ans,</a:t>
          </a:r>
          <a:r>
            <a:rPr lang="fr-FR" sz="1100" baseline="0"/>
            <a:t> </a:t>
          </a:r>
          <a:r>
            <a:rPr lang="fr-FR" sz="1100"/>
            <a:t>le taux de suicide (identififés dans le SNDS) est de 14,2 pour 100 000 consommants ; l'indice comparatif est de 143,2 soit un surrisque de 43,2 % par rapport aux consommants de l'ensemble des régimes de la même tranche d'âge. En 2015, l'excès</a:t>
          </a:r>
          <a:r>
            <a:rPr lang="fr-FR" sz="1100" baseline="0"/>
            <a:t> de risque était de 29,4 %.</a:t>
          </a:r>
          <a:endParaRPr lang="fr-FR" sz="1100"/>
        </a:p>
      </xdr:txBody>
    </xdr:sp>
    <xdr:clientData/>
  </xdr:twoCellAnchor>
  <xdr:twoCellAnchor editAs="oneCell">
    <xdr:from>
      <xdr:col>19</xdr:col>
      <xdr:colOff>0</xdr:colOff>
      <xdr:row>0</xdr:row>
      <xdr:rowOff>0</xdr:rowOff>
    </xdr:from>
    <xdr:to>
      <xdr:col>29</xdr:col>
      <xdr:colOff>123825</xdr:colOff>
      <xdr:row>15</xdr:row>
      <xdr:rowOff>9525</xdr:rowOff>
    </xdr:to>
    <xdr:pic>
      <xdr:nvPicPr>
        <xdr:cNvPr id="5" name="Imag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0"/>
          <a:ext cx="7743825" cy="51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494412</xdr:colOff>
      <xdr:row>7</xdr:row>
      <xdr:rowOff>50947</xdr:rowOff>
    </xdr:from>
    <xdr:to>
      <xdr:col>14</xdr:col>
      <xdr:colOff>479363</xdr:colOff>
      <xdr:row>27</xdr:row>
      <xdr:rowOff>143983</xdr:rowOff>
    </xdr:to>
    <xdr:grpSp>
      <xdr:nvGrpSpPr>
        <xdr:cNvPr id="21" name="Groupe 20"/>
        <xdr:cNvGrpSpPr/>
      </xdr:nvGrpSpPr>
      <xdr:grpSpPr>
        <a:xfrm>
          <a:off x="494412" y="1557226"/>
          <a:ext cx="7782160" cy="3858734"/>
          <a:chOff x="24117299" y="1238250"/>
          <a:chExt cx="7760008" cy="3748089"/>
        </a:xfrm>
      </xdr:grpSpPr>
      <xdr:grpSp>
        <xdr:nvGrpSpPr>
          <xdr:cNvPr id="22" name="Groupe 21"/>
          <xdr:cNvGrpSpPr/>
        </xdr:nvGrpSpPr>
        <xdr:grpSpPr>
          <a:xfrm>
            <a:off x="24117299" y="1238250"/>
            <a:ext cx="7760008" cy="3748089"/>
            <a:chOff x="13639800" y="2100261"/>
            <a:chExt cx="7553326" cy="3900489"/>
          </a:xfrm>
        </xdr:grpSpPr>
        <xdr:graphicFrame macro="">
          <xdr:nvGraphicFramePr>
            <xdr:cNvPr id="24" name="Graphique 23"/>
            <xdr:cNvGraphicFramePr/>
          </xdr:nvGraphicFramePr>
          <xdr:xfrm>
            <a:off x="13639800" y="2100261"/>
            <a:ext cx="7553326" cy="390048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5" name="ZoneTexte 24"/>
            <xdr:cNvSpPr txBox="1"/>
          </xdr:nvSpPr>
          <xdr:spPr>
            <a:xfrm>
              <a:off x="18888075" y="5577164"/>
              <a:ext cx="2295837"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chorCtr="0">
              <a:noAutofit/>
            </a:bodyPr>
            <a:lstStyle/>
            <a:p>
              <a:pPr algn="r"/>
              <a:r>
                <a:rPr lang="fr-FR" sz="900" i="1">
                  <a:solidFill>
                    <a:sysClr val="windowText" lastClr="000000"/>
                  </a:solidFill>
                </a:rPr>
                <a:t>Source : SNDS exploitation MSA</a:t>
              </a:r>
            </a:p>
          </xdr:txBody>
        </xdr:sp>
      </xdr:grpSp>
      <xdr:sp macro="" textlink="">
        <xdr:nvSpPr>
          <xdr:cNvPr id="23" name="ZoneTexte 22"/>
          <xdr:cNvSpPr txBox="1"/>
        </xdr:nvSpPr>
        <xdr:spPr>
          <a:xfrm>
            <a:off x="24403049" y="1247775"/>
            <a:ext cx="990599"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chorCtr="0">
            <a:noAutofit/>
          </a:bodyPr>
          <a:lstStyle/>
          <a:p>
            <a:pPr algn="l"/>
            <a:r>
              <a:rPr lang="fr-FR" sz="900" i="1">
                <a:solidFill>
                  <a:schemeClr val="tx1">
                    <a:lumMod val="65000"/>
                    <a:lumOff val="35000"/>
                  </a:schemeClr>
                </a:solidFill>
              </a:rPr>
              <a:t>pour 100</a:t>
            </a:r>
            <a:r>
              <a:rPr lang="fr-FR" sz="900" i="1" baseline="0">
                <a:solidFill>
                  <a:schemeClr val="tx1">
                    <a:lumMod val="65000"/>
                    <a:lumOff val="35000"/>
                  </a:schemeClr>
                </a:solidFill>
              </a:rPr>
              <a:t> </a:t>
            </a:r>
            <a:r>
              <a:rPr lang="fr-FR" sz="900" i="1">
                <a:solidFill>
                  <a:schemeClr val="tx1">
                    <a:lumMod val="65000"/>
                    <a:lumOff val="35000"/>
                  </a:schemeClr>
                </a:solidFill>
              </a:rPr>
              <a:t>000</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815605</xdr:colOff>
      <xdr:row>8</xdr:row>
      <xdr:rowOff>6645</xdr:rowOff>
    </xdr:from>
    <xdr:to>
      <xdr:col>15</xdr:col>
      <xdr:colOff>280003</xdr:colOff>
      <xdr:row>31</xdr:row>
      <xdr:rowOff>77530</xdr:rowOff>
    </xdr:to>
    <xdr:grpSp>
      <xdr:nvGrpSpPr>
        <xdr:cNvPr id="9" name="Groupe 8"/>
        <xdr:cNvGrpSpPr/>
      </xdr:nvGrpSpPr>
      <xdr:grpSpPr>
        <a:xfrm>
          <a:off x="815605" y="1701209"/>
          <a:ext cx="7782160" cy="4401437"/>
          <a:chOff x="24117299" y="1238250"/>
          <a:chExt cx="7760008" cy="3748089"/>
        </a:xfrm>
      </xdr:grpSpPr>
      <xdr:grpSp>
        <xdr:nvGrpSpPr>
          <xdr:cNvPr id="10" name="Groupe 9"/>
          <xdr:cNvGrpSpPr/>
        </xdr:nvGrpSpPr>
        <xdr:grpSpPr>
          <a:xfrm>
            <a:off x="24117299" y="1238250"/>
            <a:ext cx="7760008" cy="3748089"/>
            <a:chOff x="13639800" y="2100261"/>
            <a:chExt cx="7553326" cy="3900489"/>
          </a:xfrm>
        </xdr:grpSpPr>
        <xdr:graphicFrame macro="">
          <xdr:nvGraphicFramePr>
            <xdr:cNvPr id="12" name="Graphique 11"/>
            <xdr:cNvGraphicFramePr/>
          </xdr:nvGraphicFramePr>
          <xdr:xfrm>
            <a:off x="13639800" y="2100261"/>
            <a:ext cx="7553326" cy="390048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3" name="ZoneTexte 12"/>
            <xdr:cNvSpPr txBox="1"/>
          </xdr:nvSpPr>
          <xdr:spPr>
            <a:xfrm>
              <a:off x="18888075" y="5766369"/>
              <a:ext cx="2295837" cy="184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chorCtr="0">
              <a:noAutofit/>
            </a:bodyPr>
            <a:lstStyle/>
            <a:p>
              <a:pPr algn="r"/>
              <a:r>
                <a:rPr lang="fr-FR" sz="900" i="1">
                  <a:solidFill>
                    <a:sysClr val="windowText" lastClr="000000"/>
                  </a:solidFill>
                </a:rPr>
                <a:t>Source : SNDS exploitation MSA</a:t>
              </a:r>
            </a:p>
          </xdr:txBody>
        </xdr:sp>
      </xdr:grpSp>
      <xdr:sp macro="" textlink="">
        <xdr:nvSpPr>
          <xdr:cNvPr id="11" name="ZoneTexte 10"/>
          <xdr:cNvSpPr txBox="1"/>
        </xdr:nvSpPr>
        <xdr:spPr>
          <a:xfrm>
            <a:off x="24403049" y="1247775"/>
            <a:ext cx="990599"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chorCtr="0">
            <a:noAutofit/>
          </a:bodyPr>
          <a:lstStyle/>
          <a:p>
            <a:pPr algn="l"/>
            <a:r>
              <a:rPr lang="fr-FR" sz="900" i="1">
                <a:solidFill>
                  <a:schemeClr val="tx1">
                    <a:lumMod val="65000"/>
                    <a:lumOff val="35000"/>
                  </a:schemeClr>
                </a:solidFill>
              </a:rPr>
              <a:t>pour 100</a:t>
            </a:r>
            <a:r>
              <a:rPr lang="fr-FR" sz="900" i="1" baseline="0">
                <a:solidFill>
                  <a:schemeClr val="tx1">
                    <a:lumMod val="65000"/>
                    <a:lumOff val="35000"/>
                  </a:schemeClr>
                </a:solidFill>
              </a:rPr>
              <a:t> </a:t>
            </a:r>
            <a:r>
              <a:rPr lang="fr-FR" sz="900" i="1">
                <a:solidFill>
                  <a:schemeClr val="tx1">
                    <a:lumMod val="65000"/>
                    <a:lumOff val="35000"/>
                  </a:schemeClr>
                </a:solidFill>
              </a:rPr>
              <a:t>000</a:t>
            </a:r>
          </a:p>
        </xdr:txBody>
      </xdr:sp>
    </xdr:grpSp>
    <xdr:clientData/>
  </xdr:twoCellAnchor>
  <xdr:twoCellAnchor>
    <xdr:from>
      <xdr:col>30</xdr:col>
      <xdr:colOff>735418</xdr:colOff>
      <xdr:row>5</xdr:row>
      <xdr:rowOff>136894</xdr:rowOff>
    </xdr:from>
    <xdr:to>
      <xdr:col>41</xdr:col>
      <xdr:colOff>111210</xdr:colOff>
      <xdr:row>29</xdr:row>
      <xdr:rowOff>19493</xdr:rowOff>
    </xdr:to>
    <xdr:grpSp>
      <xdr:nvGrpSpPr>
        <xdr:cNvPr id="19" name="Groupe 18"/>
        <xdr:cNvGrpSpPr/>
      </xdr:nvGrpSpPr>
      <xdr:grpSpPr>
        <a:xfrm>
          <a:off x="20029081" y="1266603"/>
          <a:ext cx="7782158" cy="4401437"/>
          <a:chOff x="24117299" y="1238250"/>
          <a:chExt cx="7760008" cy="3748089"/>
        </a:xfrm>
      </xdr:grpSpPr>
      <xdr:grpSp>
        <xdr:nvGrpSpPr>
          <xdr:cNvPr id="20" name="Groupe 19"/>
          <xdr:cNvGrpSpPr/>
        </xdr:nvGrpSpPr>
        <xdr:grpSpPr>
          <a:xfrm>
            <a:off x="24117299" y="1238250"/>
            <a:ext cx="7760008" cy="3748089"/>
            <a:chOff x="13639800" y="2100261"/>
            <a:chExt cx="7553326" cy="3900489"/>
          </a:xfrm>
        </xdr:grpSpPr>
        <xdr:graphicFrame macro="">
          <xdr:nvGraphicFramePr>
            <xdr:cNvPr id="22" name="Graphique 21"/>
            <xdr:cNvGraphicFramePr/>
          </xdr:nvGraphicFramePr>
          <xdr:xfrm>
            <a:off x="13639800" y="2100261"/>
            <a:ext cx="7553326" cy="390048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3" name="ZoneTexte 22"/>
            <xdr:cNvSpPr txBox="1"/>
          </xdr:nvSpPr>
          <xdr:spPr>
            <a:xfrm>
              <a:off x="18888075" y="5577164"/>
              <a:ext cx="2295837"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chorCtr="0">
              <a:noAutofit/>
            </a:bodyPr>
            <a:lstStyle/>
            <a:p>
              <a:pPr algn="r"/>
              <a:r>
                <a:rPr lang="fr-FR" sz="900" i="1">
                  <a:solidFill>
                    <a:sysClr val="windowText" lastClr="000000"/>
                  </a:solidFill>
                </a:rPr>
                <a:t>Source : SNDS exploitation MSA</a:t>
              </a:r>
            </a:p>
          </xdr:txBody>
        </xdr:sp>
      </xdr:grpSp>
      <xdr:sp macro="" textlink="">
        <xdr:nvSpPr>
          <xdr:cNvPr id="21" name="ZoneTexte 20"/>
          <xdr:cNvSpPr txBox="1"/>
        </xdr:nvSpPr>
        <xdr:spPr>
          <a:xfrm>
            <a:off x="24403049" y="1247775"/>
            <a:ext cx="990599"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chorCtr="0">
            <a:noAutofit/>
          </a:bodyPr>
          <a:lstStyle/>
          <a:p>
            <a:pPr algn="l"/>
            <a:r>
              <a:rPr lang="fr-FR" sz="900" i="1">
                <a:solidFill>
                  <a:schemeClr val="tx1">
                    <a:lumMod val="65000"/>
                    <a:lumOff val="35000"/>
                  </a:schemeClr>
                </a:solidFill>
              </a:rPr>
              <a:t>pour 100</a:t>
            </a:r>
            <a:r>
              <a:rPr lang="fr-FR" sz="900" i="1" baseline="0">
                <a:solidFill>
                  <a:schemeClr val="tx1">
                    <a:lumMod val="65000"/>
                    <a:lumOff val="35000"/>
                  </a:schemeClr>
                </a:solidFill>
              </a:rPr>
              <a:t> </a:t>
            </a:r>
            <a:r>
              <a:rPr lang="fr-FR" sz="900" i="1">
                <a:solidFill>
                  <a:schemeClr val="tx1">
                    <a:lumMod val="65000"/>
                    <a:lumOff val="35000"/>
                  </a:schemeClr>
                </a:solidFill>
              </a:rPr>
              <a:t>000</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396737</xdr:colOff>
      <xdr:row>20</xdr:row>
      <xdr:rowOff>160348</xdr:rowOff>
    </xdr:to>
    <xdr:pic>
      <xdr:nvPicPr>
        <xdr:cNvPr id="2" name="Image 1"/>
        <xdr:cNvPicPr>
          <a:picLocks noChangeAspect="1"/>
        </xdr:cNvPicPr>
      </xdr:nvPicPr>
      <xdr:blipFill>
        <a:blip xmlns:r="http://schemas.openxmlformats.org/officeDocument/2006/relationships" r:embed="rId1"/>
        <a:stretch>
          <a:fillRect/>
        </a:stretch>
      </xdr:blipFill>
      <xdr:spPr>
        <a:xfrm>
          <a:off x="0" y="190500"/>
          <a:ext cx="5730737" cy="37798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756498</xdr:colOff>
      <xdr:row>37</xdr:row>
      <xdr:rowOff>12787</xdr:rowOff>
    </xdr:to>
    <xdr:pic>
      <xdr:nvPicPr>
        <xdr:cNvPr id="3" name="Image 2"/>
        <xdr:cNvPicPr>
          <a:picLocks noChangeAspect="1"/>
        </xdr:cNvPicPr>
      </xdr:nvPicPr>
      <xdr:blipFill>
        <a:blip xmlns:r="http://schemas.openxmlformats.org/officeDocument/2006/relationships" r:embed="rId1"/>
        <a:stretch>
          <a:fillRect/>
        </a:stretch>
      </xdr:blipFill>
      <xdr:spPr>
        <a:xfrm>
          <a:off x="762000" y="190500"/>
          <a:ext cx="6852498" cy="6870787"/>
        </a:xfrm>
        <a:prstGeom prst="rect">
          <a:avLst/>
        </a:prstGeom>
      </xdr:spPr>
    </xdr:pic>
    <xdr:clientData/>
  </xdr:twoCellAnchor>
  <xdr:twoCellAnchor editAs="oneCell">
    <xdr:from>
      <xdr:col>11</xdr:col>
      <xdr:colOff>0</xdr:colOff>
      <xdr:row>1</xdr:row>
      <xdr:rowOff>0</xdr:rowOff>
    </xdr:from>
    <xdr:to>
      <xdr:col>20</xdr:col>
      <xdr:colOff>24981</xdr:colOff>
      <xdr:row>37</xdr:row>
      <xdr:rowOff>43270</xdr:rowOff>
    </xdr:to>
    <xdr:pic>
      <xdr:nvPicPr>
        <xdr:cNvPr id="5" name="Image 4"/>
        <xdr:cNvPicPr>
          <a:picLocks noChangeAspect="1"/>
        </xdr:cNvPicPr>
      </xdr:nvPicPr>
      <xdr:blipFill>
        <a:blip xmlns:r="http://schemas.openxmlformats.org/officeDocument/2006/relationships" r:embed="rId2"/>
        <a:stretch>
          <a:fillRect/>
        </a:stretch>
      </xdr:blipFill>
      <xdr:spPr>
        <a:xfrm>
          <a:off x="8382000" y="190500"/>
          <a:ext cx="6882981" cy="690127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aloute.dounia@ccmsa.msa.fr" TargetMode="External"/><Relationship Id="rId2" Type="http://schemas.openxmlformats.org/officeDocument/2006/relationships/hyperlink" Target="mailto:vallee.nelia@ccmsa.msa.fr" TargetMode="External"/><Relationship Id="rId1" Type="http://schemas.openxmlformats.org/officeDocument/2006/relationships/hyperlink" Target="mailto:joubert.nadia@ccmsa.msa.fr" TargetMode="External"/><Relationship Id="rId6" Type="http://schemas.openxmlformats.org/officeDocument/2006/relationships/printerSettings" Target="../printerSettings/printerSettings1.bin"/><Relationship Id="rId5" Type="http://schemas.openxmlformats.org/officeDocument/2006/relationships/hyperlink" Target="mailto:vallee.cedric@ccmsa.msa.fr" TargetMode="External"/><Relationship Id="rId4" Type="http://schemas.openxmlformats.org/officeDocument/2006/relationships/hyperlink" Target="mailto:danguy.veronique@ccmsa.msa.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9"/>
  <sheetViews>
    <sheetView showGridLines="0" tabSelected="1" zoomScale="55" zoomScaleNormal="55" workbookViewId="0">
      <selection activeCell="A6" sqref="A6:J6"/>
    </sheetView>
  </sheetViews>
  <sheetFormatPr baseColWidth="10" defaultRowHeight="14.5"/>
  <cols>
    <col min="11" max="40" width="11.453125" style="653"/>
  </cols>
  <sheetData>
    <row r="1" spans="1:10" ht="23.5">
      <c r="A1" s="651" t="s">
        <v>233</v>
      </c>
      <c r="B1" s="652"/>
      <c r="C1" s="652"/>
      <c r="D1" s="652"/>
      <c r="E1" s="652"/>
      <c r="F1" s="652"/>
      <c r="G1" s="652"/>
      <c r="H1" s="652"/>
      <c r="I1" s="652"/>
      <c r="J1" s="829" t="s">
        <v>256</v>
      </c>
    </row>
    <row r="2" spans="1:10">
      <c r="A2" s="654"/>
      <c r="B2" s="655"/>
      <c r="C2" s="655"/>
      <c r="D2" s="655"/>
      <c r="E2" s="655"/>
      <c r="F2" s="655"/>
      <c r="G2" s="655"/>
      <c r="H2" s="655"/>
      <c r="I2" s="655"/>
      <c r="J2" s="656"/>
    </row>
    <row r="3" spans="1:10">
      <c r="A3" s="654"/>
      <c r="B3" s="655"/>
      <c r="C3" s="655"/>
      <c r="D3" s="655"/>
      <c r="E3" s="655"/>
      <c r="F3" s="655"/>
      <c r="G3" s="655"/>
      <c r="H3" s="655"/>
      <c r="I3" s="655"/>
      <c r="J3" s="656"/>
    </row>
    <row r="4" spans="1:10">
      <c r="A4" s="654"/>
      <c r="B4" s="655"/>
      <c r="C4" s="655"/>
      <c r="D4" s="655"/>
      <c r="E4" s="655"/>
      <c r="F4" s="655"/>
      <c r="G4" s="655"/>
      <c r="H4" s="655"/>
      <c r="I4" s="655"/>
      <c r="J4" s="656"/>
    </row>
    <row r="5" spans="1:10">
      <c r="A5" s="654"/>
      <c r="B5" s="655"/>
      <c r="C5" s="655"/>
      <c r="D5" s="655"/>
      <c r="E5" s="655"/>
      <c r="F5" s="655"/>
      <c r="G5" s="655"/>
      <c r="H5" s="655"/>
      <c r="I5" s="655"/>
      <c r="J5" s="656"/>
    </row>
    <row r="6" spans="1:10" ht="65.25" customHeight="1">
      <c r="A6" s="668" t="s">
        <v>239</v>
      </c>
      <c r="B6" s="669"/>
      <c r="C6" s="669"/>
      <c r="D6" s="669"/>
      <c r="E6" s="669"/>
      <c r="F6" s="669"/>
      <c r="G6" s="669"/>
      <c r="H6" s="669"/>
      <c r="I6" s="669"/>
      <c r="J6" s="670"/>
    </row>
    <row r="7" spans="1:10">
      <c r="A7" s="657"/>
      <c r="B7" s="658"/>
      <c r="C7" s="658"/>
      <c r="D7" s="658"/>
      <c r="E7" s="658"/>
      <c r="F7" s="658"/>
      <c r="G7" s="658"/>
      <c r="H7" s="658"/>
      <c r="I7" s="658"/>
      <c r="J7" s="659"/>
    </row>
    <row r="8" spans="1:10" ht="31">
      <c r="A8" s="671" t="s">
        <v>240</v>
      </c>
      <c r="B8" s="672"/>
      <c r="C8" s="672"/>
      <c r="D8" s="672"/>
      <c r="E8" s="672"/>
      <c r="F8" s="672"/>
      <c r="G8" s="672"/>
      <c r="H8" s="672"/>
      <c r="I8" s="672"/>
      <c r="J8" s="673"/>
    </row>
    <row r="9" spans="1:10">
      <c r="A9" s="654"/>
      <c r="B9" s="655"/>
      <c r="C9" s="655"/>
      <c r="D9" s="655"/>
      <c r="E9" s="655"/>
      <c r="F9" s="655"/>
      <c r="G9" s="655"/>
      <c r="H9" s="655"/>
      <c r="I9" s="655"/>
      <c r="J9" s="656"/>
    </row>
    <row r="10" spans="1:10">
      <c r="A10" s="654"/>
      <c r="B10" s="655"/>
      <c r="C10" s="655"/>
      <c r="D10" s="655"/>
      <c r="E10" s="655"/>
      <c r="F10" s="655"/>
      <c r="G10" s="655"/>
      <c r="H10" s="655"/>
      <c r="I10" s="655"/>
      <c r="J10" s="656"/>
    </row>
    <row r="11" spans="1:10">
      <c r="A11" s="654"/>
      <c r="B11" s="655"/>
      <c r="C11" s="655"/>
      <c r="D11" s="655"/>
      <c r="E11" s="655"/>
      <c r="F11" s="655"/>
      <c r="G11" s="655"/>
      <c r="H11" s="655"/>
      <c r="I11" s="655"/>
      <c r="J11" s="656"/>
    </row>
    <row r="12" spans="1:10">
      <c r="A12" s="654"/>
      <c r="B12" s="655"/>
      <c r="C12" s="655"/>
      <c r="D12" s="655"/>
      <c r="E12" s="655"/>
      <c r="F12" s="655"/>
      <c r="G12" s="655"/>
      <c r="H12" s="655"/>
      <c r="I12" s="655"/>
      <c r="J12" s="656"/>
    </row>
    <row r="13" spans="1:10">
      <c r="A13" s="660" t="s">
        <v>241</v>
      </c>
      <c r="B13" s="655"/>
      <c r="C13" s="655"/>
      <c r="D13" s="655"/>
      <c r="E13" s="655"/>
      <c r="F13" s="655"/>
      <c r="G13" s="655"/>
      <c r="H13" s="655"/>
      <c r="I13" s="655"/>
      <c r="J13" s="656"/>
    </row>
    <row r="14" spans="1:10">
      <c r="A14" s="660" t="s">
        <v>242</v>
      </c>
      <c r="B14" s="655"/>
      <c r="C14" s="655"/>
      <c r="D14" s="655"/>
      <c r="E14" s="655"/>
      <c r="F14" s="655"/>
      <c r="G14" s="655"/>
      <c r="H14" s="655"/>
      <c r="I14" s="655"/>
      <c r="J14" s="656"/>
    </row>
    <row r="15" spans="1:10">
      <c r="A15" s="661"/>
      <c r="B15" s="655"/>
      <c r="C15" s="655"/>
      <c r="D15" s="655"/>
      <c r="E15" s="655"/>
      <c r="F15" s="655"/>
      <c r="G15" s="655"/>
      <c r="H15" s="655"/>
      <c r="I15" s="655"/>
      <c r="J15" s="656"/>
    </row>
    <row r="16" spans="1:10">
      <c r="A16" s="662" t="s">
        <v>243</v>
      </c>
      <c r="B16" s="655"/>
      <c r="C16" s="655"/>
      <c r="D16" s="655"/>
      <c r="E16" s="655"/>
      <c r="F16" s="655"/>
      <c r="G16" s="655"/>
      <c r="H16" s="655"/>
      <c r="I16" s="655"/>
      <c r="J16" s="656"/>
    </row>
    <row r="17" spans="1:10">
      <c r="A17" s="661" t="s">
        <v>244</v>
      </c>
      <c r="B17" s="655"/>
      <c r="C17" s="655"/>
      <c r="D17" s="655"/>
      <c r="E17" s="655"/>
      <c r="F17" s="655"/>
      <c r="G17" s="655"/>
      <c r="H17" s="655"/>
      <c r="I17" s="655"/>
      <c r="J17" s="656"/>
    </row>
    <row r="18" spans="1:10">
      <c r="A18" s="663" t="s">
        <v>245</v>
      </c>
      <c r="B18" s="655"/>
      <c r="C18" s="655"/>
      <c r="D18" s="655"/>
      <c r="E18" s="655"/>
      <c r="F18" s="655"/>
      <c r="G18" s="655"/>
      <c r="H18" s="655"/>
      <c r="I18" s="655"/>
      <c r="J18" s="656"/>
    </row>
    <row r="19" spans="1:10">
      <c r="A19" s="661"/>
      <c r="B19" s="655"/>
      <c r="C19" s="655"/>
      <c r="D19" s="655"/>
      <c r="E19" s="655"/>
      <c r="F19" s="655"/>
      <c r="G19" s="655"/>
      <c r="H19" s="655"/>
      <c r="I19" s="655"/>
      <c r="J19" s="656"/>
    </row>
    <row r="20" spans="1:10">
      <c r="A20" s="661" t="s">
        <v>246</v>
      </c>
      <c r="B20" s="655"/>
      <c r="C20" s="655"/>
      <c r="D20" s="655"/>
      <c r="E20" s="655"/>
      <c r="F20" s="655"/>
      <c r="G20" s="655"/>
      <c r="H20" s="655"/>
      <c r="I20" s="655"/>
      <c r="J20" s="656"/>
    </row>
    <row r="21" spans="1:10">
      <c r="A21" s="662" t="s">
        <v>247</v>
      </c>
      <c r="B21" s="655"/>
      <c r="C21" s="655"/>
      <c r="D21" s="655"/>
      <c r="E21" s="655"/>
      <c r="F21" s="655"/>
      <c r="G21" s="655"/>
      <c r="H21" s="655"/>
      <c r="I21" s="655"/>
      <c r="J21" s="656"/>
    </row>
    <row r="22" spans="1:10">
      <c r="A22" s="661" t="s">
        <v>248</v>
      </c>
      <c r="B22" s="655"/>
      <c r="C22" s="655"/>
      <c r="D22" s="655"/>
      <c r="E22" s="655"/>
      <c r="F22" s="655"/>
      <c r="G22" s="655"/>
      <c r="H22" s="655"/>
      <c r="I22" s="655"/>
      <c r="J22" s="656"/>
    </row>
    <row r="23" spans="1:10">
      <c r="A23" s="663" t="s">
        <v>249</v>
      </c>
      <c r="B23" s="655"/>
      <c r="C23" s="655"/>
      <c r="D23" s="655"/>
      <c r="E23" s="655"/>
      <c r="F23" s="655"/>
      <c r="G23" s="655"/>
      <c r="H23" s="655"/>
      <c r="I23" s="655"/>
      <c r="J23" s="656"/>
    </row>
    <row r="24" spans="1:10">
      <c r="A24" s="661" t="s">
        <v>250</v>
      </c>
      <c r="B24" s="655"/>
      <c r="C24" s="655"/>
      <c r="D24" s="655"/>
      <c r="E24" s="655"/>
      <c r="F24" s="655"/>
      <c r="G24" s="655"/>
      <c r="H24" s="655"/>
      <c r="I24" s="655"/>
      <c r="J24" s="656"/>
    </row>
    <row r="25" spans="1:10">
      <c r="A25" s="663" t="s">
        <v>251</v>
      </c>
      <c r="B25" s="655"/>
      <c r="C25" s="655"/>
      <c r="D25" s="655"/>
      <c r="E25" s="655"/>
      <c r="F25" s="655"/>
      <c r="G25" s="655"/>
      <c r="H25" s="655"/>
      <c r="I25" s="655"/>
      <c r="J25" s="656"/>
    </row>
    <row r="26" spans="1:10">
      <c r="A26" s="661" t="s">
        <v>252</v>
      </c>
      <c r="B26" s="655"/>
      <c r="C26" s="655"/>
      <c r="D26" s="655"/>
      <c r="E26" s="655"/>
      <c r="F26" s="655"/>
      <c r="G26" s="655"/>
      <c r="H26" s="655"/>
      <c r="I26" s="655"/>
      <c r="J26" s="656"/>
    </row>
    <row r="27" spans="1:10">
      <c r="A27" s="663" t="s">
        <v>253</v>
      </c>
      <c r="B27" s="655"/>
      <c r="C27" s="655"/>
      <c r="D27" s="655"/>
      <c r="E27" s="655"/>
      <c r="F27" s="655"/>
      <c r="G27" s="655"/>
      <c r="H27" s="655"/>
      <c r="I27" s="655"/>
      <c r="J27" s="656"/>
    </row>
    <row r="28" spans="1:10">
      <c r="A28" s="654" t="s">
        <v>254</v>
      </c>
      <c r="B28" s="655"/>
      <c r="C28" s="655"/>
      <c r="D28" s="655"/>
      <c r="E28" s="655"/>
      <c r="F28" s="655"/>
      <c r="G28" s="655"/>
      <c r="H28" s="655"/>
      <c r="I28" s="655"/>
      <c r="J28" s="656"/>
    </row>
    <row r="29" spans="1:10">
      <c r="A29" s="664" t="s">
        <v>255</v>
      </c>
      <c r="B29" s="655"/>
      <c r="C29" s="655"/>
      <c r="D29" s="655"/>
      <c r="E29" s="655"/>
      <c r="F29" s="655"/>
      <c r="G29" s="655"/>
      <c r="H29" s="655"/>
      <c r="I29" s="655"/>
      <c r="J29" s="656"/>
    </row>
    <row r="30" spans="1:10" ht="15" thickBot="1">
      <c r="A30" s="665"/>
      <c r="B30" s="666"/>
      <c r="C30" s="666"/>
      <c r="D30" s="666"/>
      <c r="E30" s="666"/>
      <c r="F30" s="666"/>
      <c r="G30" s="666"/>
      <c r="H30" s="666"/>
      <c r="I30" s="666"/>
      <c r="J30" s="667"/>
    </row>
    <row r="31" spans="1:10" s="653" customFormat="1"/>
    <row r="32" spans="1:10" s="653" customFormat="1"/>
    <row r="33" s="653" customFormat="1"/>
    <row r="34" s="653" customFormat="1"/>
    <row r="35" s="653" customFormat="1"/>
    <row r="36" s="653" customFormat="1"/>
    <row r="37" s="653" customFormat="1"/>
    <row r="38" s="653" customFormat="1"/>
    <row r="39" s="653" customFormat="1"/>
    <row r="40" s="653" customFormat="1"/>
    <row r="41" s="653" customFormat="1"/>
    <row r="42" s="653" customFormat="1"/>
    <row r="43" s="653" customFormat="1"/>
    <row r="44" s="653" customFormat="1"/>
    <row r="45" s="653" customFormat="1"/>
    <row r="46" s="653" customFormat="1"/>
    <row r="47" s="653" customFormat="1"/>
    <row r="48" s="653" customFormat="1"/>
    <row r="49" s="653" customFormat="1"/>
    <row r="50" s="653" customFormat="1"/>
    <row r="51" s="653" customFormat="1"/>
    <row r="52" s="653" customFormat="1"/>
    <row r="53" s="653" customFormat="1"/>
    <row r="54" s="653" customFormat="1"/>
    <row r="55" s="653" customFormat="1"/>
    <row r="56" s="653" customFormat="1"/>
    <row r="57" s="653" customFormat="1"/>
    <row r="58" s="653" customFormat="1"/>
    <row r="59" s="653" customFormat="1"/>
    <row r="60" s="653" customFormat="1"/>
    <row r="61" s="653" customFormat="1"/>
    <row r="62" s="653" customFormat="1"/>
    <row r="63" s="653" customFormat="1"/>
    <row r="64" s="653" customFormat="1"/>
    <row r="65" s="653" customFormat="1"/>
    <row r="66" s="653" customFormat="1"/>
    <row r="67" s="653" customFormat="1"/>
    <row r="68" s="653" customFormat="1"/>
    <row r="69" s="653" customFormat="1"/>
    <row r="70" s="653" customFormat="1"/>
    <row r="71" s="653" customFormat="1"/>
    <row r="72" s="653" customFormat="1"/>
    <row r="73" s="653" customFormat="1"/>
    <row r="74" s="653" customFormat="1"/>
    <row r="75" s="653" customFormat="1"/>
    <row r="76" s="653" customFormat="1"/>
    <row r="77" s="653" customFormat="1"/>
    <row r="78" s="653" customFormat="1"/>
    <row r="79" s="653" customFormat="1"/>
    <row r="80" s="653" customFormat="1"/>
    <row r="81" s="653" customFormat="1"/>
    <row r="82" s="653" customFormat="1"/>
    <row r="83" s="653" customFormat="1"/>
    <row r="84" s="653" customFormat="1"/>
    <row r="85" s="653" customFormat="1"/>
    <row r="86" s="653" customFormat="1"/>
    <row r="87" s="653" customFormat="1"/>
    <row r="88" s="653" customFormat="1"/>
    <row r="89" s="653" customFormat="1"/>
  </sheetData>
  <mergeCells count="2">
    <mergeCell ref="A6:J6"/>
    <mergeCell ref="A8:J8"/>
  </mergeCells>
  <hyperlinks>
    <hyperlink ref="A18" r:id="rId1" display="mailto:joubert.nadia@ccmsa.msa.fr"/>
    <hyperlink ref="A25" r:id="rId2"/>
    <hyperlink ref="A27" r:id="rId3"/>
    <hyperlink ref="A23" r:id="rId4" display="mailto:danguy.veronique@ccmsa.msa.fr"/>
    <hyperlink ref="A29" r:id="rId5"/>
  </hyperlinks>
  <pageMargins left="0.7" right="0.7" top="0.75" bottom="0.75" header="0.3" footer="0.3"/>
  <pageSetup paperSize="9" orientation="portrait" verticalDpi="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topLeftCell="A25" workbookViewId="0">
      <selection activeCell="B45" sqref="B45:E45"/>
    </sheetView>
  </sheetViews>
  <sheetFormatPr baseColWidth="10" defaultRowHeight="14.5"/>
  <cols>
    <col min="1" max="1" width="0.81640625" customWidth="1"/>
    <col min="2" max="2" width="78" customWidth="1"/>
    <col min="3" max="3" width="13" bestFit="1" customWidth="1"/>
    <col min="4" max="4" width="10.7265625" bestFit="1" customWidth="1"/>
    <col min="5" max="5" width="13.453125" bestFit="1" customWidth="1"/>
  </cols>
  <sheetData>
    <row r="1" spans="1:5" ht="52">
      <c r="A1" s="687"/>
      <c r="B1" s="688"/>
      <c r="C1" s="113" t="s">
        <v>186</v>
      </c>
      <c r="D1" s="114" t="s">
        <v>67</v>
      </c>
      <c r="E1" s="154" t="s">
        <v>68</v>
      </c>
    </row>
    <row r="2" spans="1:5" ht="21.75" customHeight="1">
      <c r="A2" s="689" t="s">
        <v>78</v>
      </c>
      <c r="B2" s="690"/>
      <c r="C2" s="690"/>
      <c r="D2" s="690"/>
      <c r="E2" s="691"/>
    </row>
    <row r="3" spans="1:5" ht="21" customHeight="1">
      <c r="A3" s="708" t="s">
        <v>70</v>
      </c>
      <c r="B3" s="709"/>
      <c r="C3" s="235">
        <v>8.8383099999999999</v>
      </c>
      <c r="D3" s="236">
        <v>100</v>
      </c>
      <c r="E3" s="237" t="s">
        <v>52</v>
      </c>
    </row>
    <row r="4" spans="1:5" ht="15.5">
      <c r="A4" s="170"/>
      <c r="B4" s="171" t="s">
        <v>79</v>
      </c>
      <c r="C4" s="172">
        <v>28.759709999999998</v>
      </c>
      <c r="D4" s="173">
        <v>256.21089097999999</v>
      </c>
      <c r="E4" s="174" t="s">
        <v>54</v>
      </c>
    </row>
    <row r="5" spans="1:5" ht="21" customHeight="1">
      <c r="A5" s="175"/>
      <c r="B5" s="694" t="s">
        <v>80</v>
      </c>
      <c r="C5" s="695"/>
      <c r="D5" s="695"/>
      <c r="E5" s="696"/>
    </row>
    <row r="6" spans="1:5" ht="15.5">
      <c r="A6" s="176"/>
      <c r="B6" s="177" t="s">
        <v>81</v>
      </c>
      <c r="C6" s="178">
        <v>83.833669999999998</v>
      </c>
      <c r="D6" s="179">
        <v>818.36895243000004</v>
      </c>
      <c r="E6" s="180" t="s">
        <v>54</v>
      </c>
    </row>
    <row r="7" spans="1:5" ht="15.5">
      <c r="A7" s="176"/>
      <c r="B7" s="181" t="s">
        <v>82</v>
      </c>
      <c r="C7" s="182">
        <v>101.22736999999999</v>
      </c>
      <c r="D7" s="238">
        <v>1050.2870588000001</v>
      </c>
      <c r="E7" s="184" t="s">
        <v>54</v>
      </c>
    </row>
    <row r="8" spans="1:5" ht="15.5">
      <c r="A8" s="176"/>
      <c r="B8" s="185" t="s">
        <v>83</v>
      </c>
      <c r="C8" s="182">
        <v>103.63974</v>
      </c>
      <c r="D8" s="238">
        <v>1078.5111804000001</v>
      </c>
      <c r="E8" s="184" t="s">
        <v>54</v>
      </c>
    </row>
    <row r="9" spans="1:5" ht="15.5">
      <c r="A9" s="176"/>
      <c r="B9" s="185" t="s">
        <v>121</v>
      </c>
      <c r="C9" s="182">
        <v>101.43944</v>
      </c>
      <c r="D9" s="238">
        <v>1038.0386999</v>
      </c>
      <c r="E9" s="184" t="s">
        <v>54</v>
      </c>
    </row>
    <row r="10" spans="1:5" ht="31">
      <c r="A10" s="176"/>
      <c r="B10" s="185" t="s">
        <v>95</v>
      </c>
      <c r="C10" s="182">
        <v>72.458770000000001</v>
      </c>
      <c r="D10" s="183">
        <v>770.65207525000005</v>
      </c>
      <c r="E10" s="184" t="s">
        <v>54</v>
      </c>
    </row>
    <row r="11" spans="1:5" ht="15.5">
      <c r="A11" s="176"/>
      <c r="B11" s="181" t="s">
        <v>96</v>
      </c>
      <c r="C11" s="182">
        <v>88.174729999999997</v>
      </c>
      <c r="D11" s="183">
        <v>888.94666271000006</v>
      </c>
      <c r="E11" s="184" t="s">
        <v>54</v>
      </c>
    </row>
    <row r="12" spans="1:5" ht="15.5">
      <c r="A12" s="176"/>
      <c r="B12" s="181" t="s">
        <v>97</v>
      </c>
      <c r="C12" s="182">
        <v>100.23910000000001</v>
      </c>
      <c r="D12" s="183">
        <v>693.16836459000001</v>
      </c>
      <c r="E12" s="184" t="s">
        <v>54</v>
      </c>
    </row>
    <row r="13" spans="1:5" ht="15.5">
      <c r="A13" s="176"/>
      <c r="B13" s="239" t="s">
        <v>98</v>
      </c>
      <c r="C13" s="182">
        <v>114.65742000000002</v>
      </c>
      <c r="D13" s="183">
        <v>764.35508316000005</v>
      </c>
      <c r="E13" s="184" t="s">
        <v>54</v>
      </c>
    </row>
    <row r="14" spans="1:5" ht="15.5">
      <c r="A14" s="176"/>
      <c r="B14" s="239" t="s">
        <v>99</v>
      </c>
      <c r="C14" s="182">
        <v>61.900789999999994</v>
      </c>
      <c r="D14" s="183">
        <v>466.28760229</v>
      </c>
      <c r="E14" s="184" t="s">
        <v>54</v>
      </c>
    </row>
    <row r="15" spans="1:5" ht="15.5">
      <c r="A15" s="176"/>
      <c r="B15" s="186" t="s">
        <v>84</v>
      </c>
      <c r="C15" s="182">
        <v>81.027079999999998</v>
      </c>
      <c r="D15" s="183">
        <v>695.65380517999995</v>
      </c>
      <c r="E15" s="184" t="s">
        <v>54</v>
      </c>
    </row>
    <row r="16" spans="1:5" ht="15.5">
      <c r="A16" s="176"/>
      <c r="B16" s="505" t="s">
        <v>170</v>
      </c>
      <c r="C16" s="187">
        <v>86.3</v>
      </c>
      <c r="D16" s="188">
        <v>869</v>
      </c>
      <c r="E16" s="189" t="s">
        <v>54</v>
      </c>
    </row>
    <row r="17" spans="1:5" ht="21" customHeight="1">
      <c r="A17" s="176"/>
      <c r="B17" s="697" t="s">
        <v>85</v>
      </c>
      <c r="C17" s="698"/>
      <c r="D17" s="698"/>
      <c r="E17" s="699"/>
    </row>
    <row r="18" spans="1:5" ht="15.5">
      <c r="A18" s="176"/>
      <c r="B18" s="190" t="s">
        <v>100</v>
      </c>
      <c r="C18" s="191">
        <v>43.139989999999997</v>
      </c>
      <c r="D18" s="192">
        <v>340.96586309000003</v>
      </c>
      <c r="E18" s="193" t="s">
        <v>54</v>
      </c>
    </row>
    <row r="19" spans="1:5" ht="15.5">
      <c r="A19" s="175"/>
      <c r="B19" s="194" t="s">
        <v>101</v>
      </c>
      <c r="C19" s="195">
        <v>36.28575</v>
      </c>
      <c r="D19" s="196">
        <v>262.57189024000002</v>
      </c>
      <c r="E19" s="197" t="s">
        <v>54</v>
      </c>
    </row>
    <row r="20" spans="1:5" ht="15" customHeight="1">
      <c r="A20" s="175"/>
      <c r="B20" s="506" t="s">
        <v>171</v>
      </c>
      <c r="C20" s="240">
        <v>30.5</v>
      </c>
      <c r="D20" s="241">
        <v>229</v>
      </c>
      <c r="E20" s="242" t="s">
        <v>54</v>
      </c>
    </row>
    <row r="21" spans="1:5" ht="15.5">
      <c r="A21" s="175"/>
      <c r="B21" s="194" t="s">
        <v>102</v>
      </c>
      <c r="C21" s="195">
        <v>23.406610000000001</v>
      </c>
      <c r="D21" s="196">
        <v>246.27196670999999</v>
      </c>
      <c r="E21" s="197" t="s">
        <v>54</v>
      </c>
    </row>
    <row r="22" spans="1:5" ht="15.5">
      <c r="A22" s="175"/>
      <c r="B22" s="363" t="s">
        <v>163</v>
      </c>
      <c r="C22" s="240">
        <v>30.6</v>
      </c>
      <c r="D22" s="241">
        <v>296</v>
      </c>
      <c r="E22" s="242" t="s">
        <v>54</v>
      </c>
    </row>
    <row r="23" spans="1:5" ht="31">
      <c r="A23" s="175"/>
      <c r="B23" s="190" t="s">
        <v>103</v>
      </c>
      <c r="C23" s="191">
        <v>17.46115</v>
      </c>
      <c r="D23" s="192">
        <v>238.19253737</v>
      </c>
      <c r="E23" s="193" t="s">
        <v>54</v>
      </c>
    </row>
    <row r="24" spans="1:5" ht="31">
      <c r="A24" s="175"/>
      <c r="B24" s="194" t="s">
        <v>104</v>
      </c>
      <c r="C24" s="195">
        <v>22.442360000000001</v>
      </c>
      <c r="D24" s="196">
        <v>233.18881592</v>
      </c>
      <c r="E24" s="197" t="s">
        <v>54</v>
      </c>
    </row>
    <row r="25" spans="1:5" ht="30.75" customHeight="1">
      <c r="A25" s="175"/>
      <c r="B25" s="363" t="s">
        <v>124</v>
      </c>
      <c r="C25" s="240">
        <v>17.7</v>
      </c>
      <c r="D25" s="241">
        <v>197</v>
      </c>
      <c r="E25" s="242" t="s">
        <v>54</v>
      </c>
    </row>
    <row r="26" spans="1:5" ht="15.5">
      <c r="A26" s="175"/>
      <c r="B26" s="243" t="s">
        <v>105</v>
      </c>
      <c r="C26" s="191">
        <v>18.9345</v>
      </c>
      <c r="D26" s="192">
        <v>182.90131183</v>
      </c>
      <c r="E26" s="193" t="s">
        <v>54</v>
      </c>
    </row>
    <row r="27" spans="1:5" ht="15.5">
      <c r="A27" s="175"/>
      <c r="B27" s="194" t="s">
        <v>106</v>
      </c>
      <c r="C27" s="195">
        <v>22.914760000000001</v>
      </c>
      <c r="D27" s="196">
        <v>182.44389828999999</v>
      </c>
      <c r="E27" s="197" t="s">
        <v>54</v>
      </c>
    </row>
    <row r="28" spans="1:5" ht="15" customHeight="1">
      <c r="A28" s="175"/>
      <c r="B28" s="363" t="s">
        <v>172</v>
      </c>
      <c r="C28" s="240">
        <v>23.2</v>
      </c>
      <c r="D28" s="241">
        <v>188</v>
      </c>
      <c r="E28" s="242" t="s">
        <v>54</v>
      </c>
    </row>
    <row r="29" spans="1:5" ht="31">
      <c r="A29" s="175"/>
      <c r="B29" s="194" t="s">
        <v>88</v>
      </c>
      <c r="C29" s="195">
        <v>17.982879999999998</v>
      </c>
      <c r="D29" s="196">
        <v>181.21767449000001</v>
      </c>
      <c r="E29" s="197" t="s">
        <v>54</v>
      </c>
    </row>
    <row r="30" spans="1:5" ht="31">
      <c r="A30" s="175"/>
      <c r="B30" s="363" t="s">
        <v>126</v>
      </c>
      <c r="C30" s="240">
        <v>14.6</v>
      </c>
      <c r="D30" s="241">
        <v>152</v>
      </c>
      <c r="E30" s="242" t="s">
        <v>54</v>
      </c>
    </row>
    <row r="31" spans="1:5" ht="15" customHeight="1">
      <c r="A31" s="175"/>
      <c r="B31" s="190" t="s">
        <v>107</v>
      </c>
      <c r="C31" s="191">
        <v>26.043270000000003</v>
      </c>
      <c r="D31" s="192">
        <v>178.74657431</v>
      </c>
      <c r="E31" s="193" t="s">
        <v>54</v>
      </c>
    </row>
    <row r="32" spans="1:5" ht="31">
      <c r="A32" s="175"/>
      <c r="B32" s="190" t="s">
        <v>108</v>
      </c>
      <c r="C32" s="191">
        <v>19.612760000000002</v>
      </c>
      <c r="D32" s="192">
        <v>145.82555832</v>
      </c>
      <c r="E32" s="193" t="s">
        <v>87</v>
      </c>
    </row>
    <row r="33" spans="1:5" ht="15.5">
      <c r="A33" s="175"/>
      <c r="B33" s="190" t="s">
        <v>109</v>
      </c>
      <c r="C33" s="191">
        <v>14.61351</v>
      </c>
      <c r="D33" s="192">
        <v>137.40544242999999</v>
      </c>
      <c r="E33" s="193" t="s">
        <v>74</v>
      </c>
    </row>
    <row r="34" spans="1:5" ht="15.5">
      <c r="A34" s="175"/>
      <c r="B34" s="190" t="s">
        <v>86</v>
      </c>
      <c r="C34" s="191">
        <v>19.804970000000001</v>
      </c>
      <c r="D34" s="192">
        <v>124.26490148000001</v>
      </c>
      <c r="E34" s="193" t="s">
        <v>87</v>
      </c>
    </row>
    <row r="35" spans="1:5" ht="15.5">
      <c r="A35" s="175"/>
      <c r="B35" s="244" t="s">
        <v>110</v>
      </c>
      <c r="C35" s="244">
        <v>9.9</v>
      </c>
      <c r="D35" s="244">
        <v>106</v>
      </c>
      <c r="E35" s="234" t="s">
        <v>57</v>
      </c>
    </row>
    <row r="36" spans="1:5" ht="15.5">
      <c r="A36" s="175"/>
      <c r="B36" s="367" t="s">
        <v>111</v>
      </c>
      <c r="C36" s="245">
        <v>8.5</v>
      </c>
      <c r="D36" s="246">
        <v>68</v>
      </c>
      <c r="E36" s="247" t="s">
        <v>54</v>
      </c>
    </row>
    <row r="37" spans="1:5" ht="21" customHeight="1">
      <c r="A37" s="175"/>
      <c r="B37" s="683" t="s">
        <v>89</v>
      </c>
      <c r="C37" s="684"/>
      <c r="D37" s="684"/>
      <c r="E37" s="685"/>
    </row>
    <row r="38" spans="1:5" ht="15.5">
      <c r="A38" s="175"/>
      <c r="B38" s="190" t="s">
        <v>90</v>
      </c>
      <c r="C38" s="191">
        <v>28.759709999999998</v>
      </c>
      <c r="D38" s="192">
        <v>256.21089097999999</v>
      </c>
      <c r="E38" s="193" t="s">
        <v>54</v>
      </c>
    </row>
    <row r="39" spans="1:5" ht="15.5">
      <c r="A39" s="175"/>
      <c r="B39" s="248" t="s">
        <v>91</v>
      </c>
      <c r="C39" s="200">
        <v>35.30227</v>
      </c>
      <c r="D39" s="201">
        <v>284.50992226</v>
      </c>
      <c r="E39" s="202" t="s">
        <v>54</v>
      </c>
    </row>
    <row r="40" spans="1:5" ht="15.5">
      <c r="A40" s="198"/>
      <c r="B40" s="209" t="s">
        <v>112</v>
      </c>
      <c r="C40" s="191">
        <v>33.276989999999998</v>
      </c>
      <c r="D40" s="249">
        <v>258.61492759999999</v>
      </c>
      <c r="E40" s="207" t="s">
        <v>54</v>
      </c>
    </row>
    <row r="41" spans="1:5">
      <c r="A41" s="112"/>
      <c r="B41" s="707" t="s">
        <v>61</v>
      </c>
      <c r="C41" s="707"/>
      <c r="D41" s="707"/>
      <c r="E41" s="707"/>
    </row>
    <row r="42" spans="1:5">
      <c r="A42" s="233" t="s">
        <v>75</v>
      </c>
      <c r="B42" s="250"/>
      <c r="C42" s="251"/>
      <c r="D42" s="251"/>
      <c r="E42" s="251"/>
    </row>
    <row r="43" spans="1:5" ht="45" customHeight="1">
      <c r="A43" s="701" t="s">
        <v>173</v>
      </c>
      <c r="B43" s="701"/>
      <c r="C43" s="701"/>
      <c r="D43" s="701"/>
      <c r="E43" s="701"/>
    </row>
    <row r="45" spans="1:5" ht="49.5" customHeight="1">
      <c r="B45" s="701"/>
      <c r="C45" s="701"/>
      <c r="D45" s="701"/>
      <c r="E45" s="701"/>
    </row>
  </sheetData>
  <mergeCells count="9">
    <mergeCell ref="B45:E45"/>
    <mergeCell ref="B41:E41"/>
    <mergeCell ref="A43:E43"/>
    <mergeCell ref="A1:B1"/>
    <mergeCell ref="A2:E2"/>
    <mergeCell ref="A3:B3"/>
    <mergeCell ref="B5:E5"/>
    <mergeCell ref="B17:E17"/>
    <mergeCell ref="B37:E3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showGridLines="0" topLeftCell="D33" workbookViewId="0">
      <selection activeCell="H2" sqref="H2"/>
    </sheetView>
  </sheetViews>
  <sheetFormatPr baseColWidth="10" defaultRowHeight="14.5"/>
  <cols>
    <col min="2" max="2" width="1.26953125" customWidth="1"/>
    <col min="3" max="3" width="84.81640625" customWidth="1"/>
    <col min="4" max="4" width="13" bestFit="1" customWidth="1"/>
    <col min="5" max="5" width="10.7265625" bestFit="1" customWidth="1"/>
    <col min="6" max="6" width="14.1796875" bestFit="1" customWidth="1"/>
  </cols>
  <sheetData>
    <row r="2" spans="1:9" ht="52">
      <c r="B2" s="715"/>
      <c r="C2" s="715"/>
      <c r="D2" s="252" t="s">
        <v>186</v>
      </c>
      <c r="E2" s="253" t="s">
        <v>67</v>
      </c>
      <c r="F2" s="154" t="s">
        <v>68</v>
      </c>
    </row>
    <row r="3" spans="1:9" s="112" customFormat="1" ht="15.5">
      <c r="A3" s="153"/>
      <c r="B3" s="689" t="s">
        <v>113</v>
      </c>
      <c r="C3" s="690"/>
      <c r="D3" s="690"/>
      <c r="E3" s="690"/>
      <c r="F3" s="691"/>
    </row>
    <row r="4" spans="1:9" s="112" customFormat="1" ht="15.5">
      <c r="A4" s="153"/>
      <c r="B4" s="692" t="s">
        <v>42</v>
      </c>
      <c r="C4" s="693"/>
      <c r="D4" s="164">
        <v>29.6</v>
      </c>
      <c r="E4" s="228">
        <v>100</v>
      </c>
      <c r="F4" s="229" t="s">
        <v>52</v>
      </c>
    </row>
    <row r="5" spans="1:9" ht="15.5">
      <c r="B5" s="716"/>
      <c r="C5" s="298" t="s">
        <v>114</v>
      </c>
      <c r="D5" s="172">
        <v>41.407060000000001</v>
      </c>
      <c r="E5" s="173">
        <v>118.24873958000001</v>
      </c>
      <c r="F5" s="174" t="s">
        <v>54</v>
      </c>
    </row>
    <row r="6" spans="1:9" ht="15.5">
      <c r="B6" s="717"/>
      <c r="C6" s="694" t="s">
        <v>80</v>
      </c>
      <c r="D6" s="695"/>
      <c r="E6" s="695"/>
      <c r="F6" s="696"/>
    </row>
    <row r="7" spans="1:9" ht="15.5">
      <c r="B7" s="717"/>
      <c r="C7" s="257" t="s">
        <v>115</v>
      </c>
      <c r="D7" s="258">
        <v>109.26790000000001</v>
      </c>
      <c r="E7" s="259">
        <v>468.30305197000001</v>
      </c>
      <c r="F7" s="260" t="s">
        <v>54</v>
      </c>
    </row>
    <row r="8" spans="1:9" ht="15.5">
      <c r="B8" s="717"/>
      <c r="C8" s="210" t="s">
        <v>116</v>
      </c>
      <c r="D8" s="211">
        <v>124.85478000000001</v>
      </c>
      <c r="E8" s="261">
        <v>558.27510245999997</v>
      </c>
      <c r="F8" s="213" t="s">
        <v>54</v>
      </c>
    </row>
    <row r="9" spans="1:9" ht="15.5">
      <c r="B9" s="717"/>
      <c r="C9" s="214" t="s">
        <v>117</v>
      </c>
      <c r="D9" s="211">
        <v>176.73335</v>
      </c>
      <c r="E9" s="261">
        <v>804.62840304999997</v>
      </c>
      <c r="F9" s="213" t="s">
        <v>54</v>
      </c>
    </row>
    <row r="10" spans="1:9" ht="15.5">
      <c r="B10" s="717"/>
      <c r="C10" s="214" t="s">
        <v>118</v>
      </c>
      <c r="D10" s="211">
        <v>118.82660000000001</v>
      </c>
      <c r="E10" s="261">
        <v>527.28050881000001</v>
      </c>
      <c r="F10" s="213" t="s">
        <v>54</v>
      </c>
    </row>
    <row r="11" spans="1:9" ht="15" customHeight="1">
      <c r="B11" s="717"/>
      <c r="C11" s="507" t="s">
        <v>174</v>
      </c>
      <c r="D11" s="205">
        <v>145.69286</v>
      </c>
      <c r="E11" s="263">
        <v>725.63231863999999</v>
      </c>
      <c r="F11" s="224" t="s">
        <v>54</v>
      </c>
      <c r="I11" s="254"/>
    </row>
    <row r="12" spans="1:9" ht="15.5">
      <c r="B12" s="717"/>
      <c r="C12" s="712" t="s">
        <v>85</v>
      </c>
      <c r="D12" s="713"/>
      <c r="E12" s="713"/>
      <c r="F12" s="714"/>
    </row>
    <row r="13" spans="1:9" ht="15.5">
      <c r="B13" s="717"/>
      <c r="C13" s="299" t="s">
        <v>119</v>
      </c>
      <c r="D13" s="300">
        <v>67.245239999999995</v>
      </c>
      <c r="E13" s="301">
        <v>165.90412283000001</v>
      </c>
      <c r="F13" s="202" t="s">
        <v>74</v>
      </c>
    </row>
    <row r="14" spans="1:9" ht="15" customHeight="1">
      <c r="B14" s="717"/>
      <c r="C14" s="190" t="s">
        <v>88</v>
      </c>
      <c r="D14" s="205">
        <v>55.290009999999995</v>
      </c>
      <c r="E14" s="262">
        <v>144.29769752999999</v>
      </c>
      <c r="F14" s="207" t="s">
        <v>54</v>
      </c>
    </row>
    <row r="15" spans="1:9" ht="31">
      <c r="B15" s="717"/>
      <c r="C15" s="194" t="s">
        <v>120</v>
      </c>
      <c r="D15" s="205">
        <v>51.562259999999995</v>
      </c>
      <c r="E15" s="263">
        <v>127.84524395</v>
      </c>
      <c r="F15" s="224" t="s">
        <v>54</v>
      </c>
    </row>
    <row r="16" spans="1:9" ht="15.5">
      <c r="B16" s="717"/>
      <c r="C16" s="683" t="s">
        <v>89</v>
      </c>
      <c r="D16" s="684"/>
      <c r="E16" s="684"/>
      <c r="F16" s="685"/>
    </row>
    <row r="17" spans="1:10" ht="15.5">
      <c r="B17" s="717"/>
      <c r="C17" s="219" t="s">
        <v>90</v>
      </c>
      <c r="D17" s="200">
        <v>41.407060000000001</v>
      </c>
      <c r="E17" s="201">
        <v>118.24873958000001</v>
      </c>
      <c r="F17" s="202" t="s">
        <v>54</v>
      </c>
    </row>
    <row r="18" spans="1:10" ht="16" thickBot="1">
      <c r="B18" s="717"/>
      <c r="C18" s="327" t="s">
        <v>91</v>
      </c>
      <c r="D18" s="195">
        <v>51.023720000000004</v>
      </c>
      <c r="E18" s="328">
        <v>129.80180267</v>
      </c>
      <c r="F18" s="224" t="s">
        <v>54</v>
      </c>
    </row>
    <row r="19" spans="1:10" s="112" customFormat="1" ht="16" thickTop="1">
      <c r="A19" s="153"/>
      <c r="B19" s="710" t="s">
        <v>92</v>
      </c>
      <c r="C19" s="711"/>
      <c r="D19" s="329">
        <v>32.5</v>
      </c>
      <c r="E19" s="330">
        <v>100</v>
      </c>
      <c r="F19" s="331" t="s">
        <v>52</v>
      </c>
    </row>
    <row r="20" spans="1:10" ht="15.5">
      <c r="B20" s="320"/>
      <c r="C20" s="321" t="s">
        <v>79</v>
      </c>
      <c r="D20" s="322">
        <v>43.739910000000002</v>
      </c>
      <c r="E20" s="323">
        <v>115.64132773</v>
      </c>
      <c r="F20" s="324" t="s">
        <v>54</v>
      </c>
    </row>
    <row r="21" spans="1:10" ht="15.5">
      <c r="B21" s="325"/>
      <c r="C21" s="694" t="s">
        <v>80</v>
      </c>
      <c r="D21" s="695"/>
      <c r="E21" s="695"/>
      <c r="F21" s="696"/>
    </row>
    <row r="22" spans="1:10" ht="15.5">
      <c r="B22" s="265"/>
      <c r="C22" s="302" t="s">
        <v>81</v>
      </c>
      <c r="D22" s="303">
        <v>111.91572000000001</v>
      </c>
      <c r="E22" s="304">
        <v>449.62796313000001</v>
      </c>
      <c r="F22" s="305" t="s">
        <v>54</v>
      </c>
    </row>
    <row r="23" spans="1:10" ht="15.5">
      <c r="B23" s="269"/>
      <c r="C23" s="270" t="s">
        <v>82</v>
      </c>
      <c r="D23" s="271">
        <v>121.09098999999999</v>
      </c>
      <c r="E23" s="272">
        <v>501.50401149999999</v>
      </c>
      <c r="F23" s="273" t="s">
        <v>54</v>
      </c>
    </row>
    <row r="24" spans="1:10" ht="15.5">
      <c r="B24" s="269"/>
      <c r="C24" s="274" t="s">
        <v>121</v>
      </c>
      <c r="D24" s="271">
        <v>176.87974</v>
      </c>
      <c r="E24" s="272">
        <v>750.53027743999996</v>
      </c>
      <c r="F24" s="273" t="s">
        <v>54</v>
      </c>
    </row>
    <row r="25" spans="1:10" ht="15.5">
      <c r="B25" s="269"/>
      <c r="C25" s="274" t="s">
        <v>83</v>
      </c>
      <c r="D25" s="271">
        <v>116.71486</v>
      </c>
      <c r="E25" s="272">
        <v>476.82097309</v>
      </c>
      <c r="F25" s="273" t="s">
        <v>54</v>
      </c>
    </row>
    <row r="26" spans="1:10" ht="15.5">
      <c r="B26" s="269"/>
      <c r="C26" s="306" t="s">
        <v>160</v>
      </c>
      <c r="D26" s="307">
        <v>143.60734000000002</v>
      </c>
      <c r="E26" s="308">
        <v>663.11225876000003</v>
      </c>
      <c r="F26" s="309" t="s">
        <v>54</v>
      </c>
    </row>
    <row r="27" spans="1:10" ht="15.5">
      <c r="B27" s="265"/>
      <c r="C27" s="712" t="s">
        <v>85</v>
      </c>
      <c r="D27" s="713"/>
      <c r="E27" s="713"/>
      <c r="F27" s="714"/>
    </row>
    <row r="28" spans="1:10" ht="15" customHeight="1">
      <c r="B28" s="265"/>
      <c r="C28" s="275" t="s">
        <v>88</v>
      </c>
      <c r="D28" s="276">
        <v>61.064880000000002</v>
      </c>
      <c r="E28" s="277">
        <v>144.89831727000001</v>
      </c>
      <c r="F28" s="278" t="s">
        <v>54</v>
      </c>
    </row>
    <row r="29" spans="1:10" ht="15" customHeight="1">
      <c r="B29" s="265"/>
      <c r="C29" s="279" t="s">
        <v>175</v>
      </c>
      <c r="D29" s="280">
        <v>52.182019999999994</v>
      </c>
      <c r="E29" s="281">
        <v>140.58885226000001</v>
      </c>
      <c r="F29" s="282" t="s">
        <v>87</v>
      </c>
      <c r="J29" s="255"/>
    </row>
    <row r="30" spans="1:10" ht="15.5">
      <c r="B30" s="265"/>
      <c r="C30" s="283" t="s">
        <v>102</v>
      </c>
      <c r="D30" s="271">
        <v>44.131369999999997</v>
      </c>
      <c r="E30" s="272">
        <v>143.67937004000001</v>
      </c>
      <c r="F30" s="273" t="s">
        <v>74</v>
      </c>
    </row>
    <row r="31" spans="1:10" ht="31">
      <c r="B31" s="265"/>
      <c r="C31" s="284" t="s">
        <v>120</v>
      </c>
      <c r="D31" s="271">
        <v>50.337730000000008</v>
      </c>
      <c r="E31" s="272">
        <v>118.74596919</v>
      </c>
      <c r="F31" s="273" t="s">
        <v>74</v>
      </c>
    </row>
    <row r="32" spans="1:10" ht="15.5">
      <c r="B32" s="269"/>
      <c r="C32" s="285" t="s">
        <v>86</v>
      </c>
      <c r="D32" s="286">
        <v>45.2</v>
      </c>
      <c r="E32" s="277">
        <v>96.589943500000004</v>
      </c>
      <c r="F32" s="326" t="s">
        <v>57</v>
      </c>
      <c r="G32" s="256"/>
    </row>
    <row r="33" spans="1:6" ht="15.5">
      <c r="B33" s="265"/>
      <c r="C33" s="310" t="s">
        <v>176</v>
      </c>
      <c r="D33" s="311">
        <v>25.053139999999999</v>
      </c>
      <c r="E33" s="312">
        <v>56.298166856000002</v>
      </c>
      <c r="F33" s="313" t="s">
        <v>87</v>
      </c>
    </row>
    <row r="34" spans="1:6" ht="15.5">
      <c r="B34" s="265"/>
      <c r="C34" s="683" t="s">
        <v>89</v>
      </c>
      <c r="D34" s="684"/>
      <c r="E34" s="684"/>
      <c r="F34" s="685"/>
    </row>
    <row r="35" spans="1:6" ht="15.5">
      <c r="B35" s="287"/>
      <c r="C35" s="288" t="s">
        <v>90</v>
      </c>
      <c r="D35" s="271">
        <v>43.739910000000002</v>
      </c>
      <c r="E35" s="272">
        <v>115.64132773</v>
      </c>
      <c r="F35" s="273" t="s">
        <v>54</v>
      </c>
    </row>
    <row r="36" spans="1:6" ht="16" thickBot="1">
      <c r="B36" s="332"/>
      <c r="C36" s="333" t="s">
        <v>91</v>
      </c>
      <c r="D36" s="266">
        <v>53.797990000000006</v>
      </c>
      <c r="E36" s="267">
        <v>128.22723993</v>
      </c>
      <c r="F36" s="268" t="s">
        <v>54</v>
      </c>
    </row>
    <row r="37" spans="1:6" s="112" customFormat="1" ht="16" thickTop="1">
      <c r="A37" s="153"/>
      <c r="B37" s="710" t="s">
        <v>93</v>
      </c>
      <c r="C37" s="711"/>
      <c r="D37" s="329">
        <v>22.3</v>
      </c>
      <c r="E37" s="330">
        <v>100</v>
      </c>
      <c r="F37" s="331" t="s">
        <v>52</v>
      </c>
    </row>
    <row r="38" spans="1:6" ht="15.5">
      <c r="B38" s="289"/>
      <c r="C38" s="334" t="s">
        <v>79</v>
      </c>
      <c r="D38" s="258">
        <v>35.186619999999998</v>
      </c>
      <c r="E38" s="259">
        <v>128.24466971999999</v>
      </c>
      <c r="F38" s="335" t="s">
        <v>87</v>
      </c>
    </row>
    <row r="39" spans="1:6" ht="15.5">
      <c r="B39" s="289"/>
      <c r="C39" s="290" t="s">
        <v>115</v>
      </c>
      <c r="D39" s="205">
        <v>103.11229999999999</v>
      </c>
      <c r="E39" s="262">
        <v>545.85185288000002</v>
      </c>
      <c r="F39" s="291" t="s">
        <v>54</v>
      </c>
    </row>
    <row r="40" spans="1:6" ht="15.5">
      <c r="B40" s="292"/>
      <c r="C40" s="293" t="s">
        <v>82</v>
      </c>
      <c r="D40" s="205">
        <v>135.16376</v>
      </c>
      <c r="E40" s="262">
        <v>782.08934934000001</v>
      </c>
      <c r="F40" s="291" t="s">
        <v>54</v>
      </c>
    </row>
    <row r="41" spans="1:6" ht="15.5">
      <c r="B41" s="289"/>
      <c r="C41" s="314" t="s">
        <v>177</v>
      </c>
      <c r="D41" s="205">
        <v>150.62763000000001</v>
      </c>
      <c r="E41" s="263">
        <v>949.83985067000003</v>
      </c>
      <c r="F41" s="315" t="s">
        <v>54</v>
      </c>
    </row>
    <row r="42" spans="1:6" ht="15.5">
      <c r="B42" s="265"/>
      <c r="C42" s="712" t="s">
        <v>85</v>
      </c>
      <c r="D42" s="713"/>
      <c r="E42" s="713"/>
      <c r="F42" s="714"/>
    </row>
    <row r="43" spans="1:6" ht="31">
      <c r="B43" s="289"/>
      <c r="C43" s="316" t="s">
        <v>120</v>
      </c>
      <c r="D43" s="300">
        <v>55.936349999999997</v>
      </c>
      <c r="E43" s="301">
        <v>164.07807381000001</v>
      </c>
      <c r="F43" s="317" t="s">
        <v>54</v>
      </c>
    </row>
    <row r="44" spans="1:6" ht="15" customHeight="1">
      <c r="B44" s="289"/>
      <c r="C44" s="318" t="s">
        <v>88</v>
      </c>
      <c r="D44" s="205">
        <v>41.070959999999999</v>
      </c>
      <c r="E44" s="263">
        <v>142.27895189</v>
      </c>
      <c r="F44" s="315" t="s">
        <v>74</v>
      </c>
    </row>
    <row r="45" spans="1:6" ht="15.5">
      <c r="B45" s="265"/>
      <c r="C45" s="683" t="s">
        <v>89</v>
      </c>
      <c r="D45" s="684"/>
      <c r="E45" s="684"/>
      <c r="F45" s="685"/>
    </row>
    <row r="46" spans="1:6" ht="15.5">
      <c r="B46" s="289"/>
      <c r="C46" s="319" t="s">
        <v>90</v>
      </c>
      <c r="D46" s="300">
        <v>35.186619999999998</v>
      </c>
      <c r="E46" s="301">
        <v>128.24466971999999</v>
      </c>
      <c r="F46" s="317" t="s">
        <v>87</v>
      </c>
    </row>
    <row r="47" spans="1:6" ht="15.5">
      <c r="B47" s="294"/>
      <c r="C47" s="288" t="s">
        <v>91</v>
      </c>
      <c r="D47" s="295">
        <v>43.56503</v>
      </c>
      <c r="E47" s="296">
        <v>136.85159382000001</v>
      </c>
      <c r="F47" s="297" t="s">
        <v>87</v>
      </c>
    </row>
    <row r="48" spans="1:6" ht="11.25" customHeight="1">
      <c r="B48" s="112"/>
      <c r="C48" s="700" t="s">
        <v>61</v>
      </c>
      <c r="D48" s="700"/>
      <c r="E48" s="700"/>
      <c r="F48" s="700"/>
    </row>
    <row r="49" spans="2:6">
      <c r="B49" s="233" t="s">
        <v>75</v>
      </c>
      <c r="C49" s="250"/>
      <c r="D49" s="251"/>
      <c r="E49" s="251"/>
      <c r="F49" s="251"/>
    </row>
    <row r="50" spans="2:6" ht="36.75" customHeight="1">
      <c r="B50" s="701" t="s">
        <v>178</v>
      </c>
      <c r="C50" s="701"/>
      <c r="D50" s="701"/>
      <c r="E50" s="701"/>
      <c r="F50" s="701"/>
    </row>
    <row r="52" spans="2:6" ht="46.5" customHeight="1">
      <c r="B52" s="701"/>
      <c r="C52" s="701"/>
      <c r="D52" s="701"/>
      <c r="E52" s="701"/>
      <c r="F52" s="701"/>
    </row>
  </sheetData>
  <mergeCells count="17">
    <mergeCell ref="B2:C2"/>
    <mergeCell ref="B3:F3"/>
    <mergeCell ref="B4:C4"/>
    <mergeCell ref="B5:B18"/>
    <mergeCell ref="C6:F6"/>
    <mergeCell ref="C12:F12"/>
    <mergeCell ref="C16:F16"/>
    <mergeCell ref="B52:F52"/>
    <mergeCell ref="C45:F45"/>
    <mergeCell ref="C48:F48"/>
    <mergeCell ref="B50:F50"/>
    <mergeCell ref="B19:C19"/>
    <mergeCell ref="C21:F21"/>
    <mergeCell ref="C27:F27"/>
    <mergeCell ref="C34:F34"/>
    <mergeCell ref="B37:C37"/>
    <mergeCell ref="C42:F4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8"/>
  <sheetViews>
    <sheetView topLeftCell="A28" workbookViewId="0">
      <selection activeCell="H2" sqref="H2"/>
    </sheetView>
  </sheetViews>
  <sheetFormatPr baseColWidth="10" defaultColWidth="11.453125" defaultRowHeight="12.5"/>
  <cols>
    <col min="1" max="1" width="14" style="153" customWidth="1"/>
    <col min="2" max="2" width="2" style="112" customWidth="1"/>
    <col min="3" max="3" width="80.81640625" style="112" customWidth="1"/>
    <col min="4" max="4" width="14.81640625" style="112" customWidth="1"/>
    <col min="5" max="5" width="11.453125" style="112"/>
    <col min="6" max="6" width="15.453125" style="112" bestFit="1" customWidth="1"/>
    <col min="7" max="16384" width="11.453125" style="112"/>
  </cols>
  <sheetData>
    <row r="2" spans="1:6" ht="52">
      <c r="B2" s="715"/>
      <c r="C2" s="715"/>
      <c r="D2" s="252" t="s">
        <v>186</v>
      </c>
      <c r="E2" s="253" t="s">
        <v>67</v>
      </c>
      <c r="F2" s="154" t="s">
        <v>68</v>
      </c>
    </row>
    <row r="3" spans="1:6" ht="21" customHeight="1">
      <c r="B3" s="689" t="s">
        <v>122</v>
      </c>
      <c r="C3" s="690"/>
      <c r="D3" s="690"/>
      <c r="E3" s="690"/>
      <c r="F3" s="691"/>
    </row>
    <row r="4" spans="1:6" ht="21" customHeight="1">
      <c r="B4" s="718" t="s">
        <v>70</v>
      </c>
      <c r="C4" s="718"/>
      <c r="D4" s="344">
        <v>12.317310000000001</v>
      </c>
      <c r="E4" s="345">
        <v>100</v>
      </c>
      <c r="F4" s="346" t="s">
        <v>52</v>
      </c>
    </row>
    <row r="5" spans="1:6" ht="15.5">
      <c r="B5" s="175"/>
      <c r="C5" s="375" t="s">
        <v>79</v>
      </c>
      <c r="D5" s="347">
        <v>19.231909999999999</v>
      </c>
      <c r="E5" s="376">
        <v>134.97156183000001</v>
      </c>
      <c r="F5" s="377" t="s">
        <v>54</v>
      </c>
    </row>
    <row r="6" spans="1:6" ht="15.5">
      <c r="A6" s="155"/>
      <c r="B6" s="176"/>
      <c r="C6" s="719" t="s">
        <v>80</v>
      </c>
      <c r="D6" s="720"/>
      <c r="E6" s="720"/>
      <c r="F6" s="721"/>
    </row>
    <row r="7" spans="1:6" ht="15.5">
      <c r="B7" s="176"/>
      <c r="C7" s="498" t="s">
        <v>115</v>
      </c>
      <c r="D7" s="347">
        <v>60.078829999999996</v>
      </c>
      <c r="E7" s="499">
        <v>632.76795476999996</v>
      </c>
      <c r="F7" s="500" t="s">
        <v>54</v>
      </c>
    </row>
    <row r="8" spans="1:6" ht="15.5">
      <c r="B8" s="176"/>
      <c r="C8" s="348" t="s">
        <v>82</v>
      </c>
      <c r="D8" s="349">
        <v>68.621269999999996</v>
      </c>
      <c r="E8" s="350">
        <v>745.23871554000004</v>
      </c>
      <c r="F8" s="351" t="s">
        <v>54</v>
      </c>
    </row>
    <row r="9" spans="1:6" ht="15.5">
      <c r="B9" s="176"/>
      <c r="C9" s="352" t="s">
        <v>121</v>
      </c>
      <c r="D9" s="349">
        <v>77.870850000000004</v>
      </c>
      <c r="E9" s="350">
        <v>836.71476595000001</v>
      </c>
      <c r="F9" s="351" t="s">
        <v>54</v>
      </c>
    </row>
    <row r="10" spans="1:6" ht="15.5">
      <c r="A10" s="155"/>
      <c r="B10" s="176"/>
      <c r="C10" s="352" t="s">
        <v>83</v>
      </c>
      <c r="D10" s="349">
        <v>69.826269999999994</v>
      </c>
      <c r="E10" s="350">
        <v>760.37331924</v>
      </c>
      <c r="F10" s="351" t="s">
        <v>54</v>
      </c>
    </row>
    <row r="11" spans="1:6" ht="31">
      <c r="A11" s="155"/>
      <c r="B11" s="176"/>
      <c r="C11" s="352" t="s">
        <v>123</v>
      </c>
      <c r="D11" s="349">
        <v>36.752539999999996</v>
      </c>
      <c r="E11" s="350">
        <v>407.77324513000002</v>
      </c>
      <c r="F11" s="351" t="s">
        <v>54</v>
      </c>
    </row>
    <row r="12" spans="1:6" ht="15.5">
      <c r="A12" s="155"/>
      <c r="B12" s="176"/>
      <c r="C12" s="353" t="s">
        <v>84</v>
      </c>
      <c r="D12" s="354">
        <v>38.900550000000003</v>
      </c>
      <c r="E12" s="355">
        <v>394.53609211999998</v>
      </c>
      <c r="F12" s="356" t="s">
        <v>54</v>
      </c>
    </row>
    <row r="13" spans="1:6" ht="15.5">
      <c r="A13" s="155"/>
      <c r="B13" s="176"/>
      <c r="C13" s="501" t="s">
        <v>160</v>
      </c>
      <c r="D13" s="502">
        <v>64.088709999999992</v>
      </c>
      <c r="E13" s="503">
        <v>756.62734144000001</v>
      </c>
      <c r="F13" s="504" t="s">
        <v>54</v>
      </c>
    </row>
    <row r="14" spans="1:6" ht="15.5">
      <c r="A14" s="155"/>
      <c r="B14" s="176"/>
      <c r="C14" s="722" t="s">
        <v>85</v>
      </c>
      <c r="D14" s="723"/>
      <c r="E14" s="723"/>
      <c r="F14" s="724"/>
    </row>
    <row r="15" spans="1:6" ht="31">
      <c r="A15" s="156"/>
      <c r="B15" s="176"/>
      <c r="C15" s="357" t="s">
        <v>104</v>
      </c>
      <c r="D15" s="300">
        <v>31.028849999999998</v>
      </c>
      <c r="E15" s="358">
        <v>229.32216536999999</v>
      </c>
      <c r="F15" s="359" t="s">
        <v>54</v>
      </c>
    </row>
    <row r="16" spans="1:6" ht="31">
      <c r="A16" s="155"/>
      <c r="B16" s="176"/>
      <c r="C16" s="363" t="s">
        <v>124</v>
      </c>
      <c r="D16" s="360">
        <v>21.0519</v>
      </c>
      <c r="E16" s="361">
        <v>179.27768315</v>
      </c>
      <c r="F16" s="362" t="s">
        <v>87</v>
      </c>
    </row>
    <row r="17" spans="2:6" ht="15.5">
      <c r="B17" s="176"/>
      <c r="C17" s="190" t="s">
        <v>125</v>
      </c>
      <c r="D17" s="205">
        <v>34.044639999999994</v>
      </c>
      <c r="E17" s="262">
        <v>217.15757525999999</v>
      </c>
      <c r="F17" s="207" t="s">
        <v>54</v>
      </c>
    </row>
    <row r="18" spans="2:6" ht="15.5">
      <c r="B18" s="176"/>
      <c r="C18" s="190" t="s">
        <v>101</v>
      </c>
      <c r="D18" s="205">
        <v>24.339949999999998</v>
      </c>
      <c r="E18" s="262">
        <v>216.03346397000001</v>
      </c>
      <c r="F18" s="207" t="s">
        <v>54</v>
      </c>
    </row>
    <row r="19" spans="2:6" ht="15.5">
      <c r="B19" s="175"/>
      <c r="C19" s="190" t="s">
        <v>109</v>
      </c>
      <c r="D19" s="205">
        <v>24.796459999999996</v>
      </c>
      <c r="E19" s="262">
        <v>203.33815602999999</v>
      </c>
      <c r="F19" s="207" t="s">
        <v>54</v>
      </c>
    </row>
    <row r="20" spans="2:6" ht="15.5">
      <c r="B20" s="175"/>
      <c r="C20" s="194" t="s">
        <v>105</v>
      </c>
      <c r="D20" s="205">
        <v>28.274470000000001</v>
      </c>
      <c r="E20" s="263">
        <v>183.05603126</v>
      </c>
      <c r="F20" s="224" t="s">
        <v>54</v>
      </c>
    </row>
    <row r="21" spans="2:6" ht="15.5">
      <c r="B21" s="175"/>
      <c r="C21" s="363" t="s">
        <v>161</v>
      </c>
      <c r="D21" s="364">
        <v>21.250429999999998</v>
      </c>
      <c r="E21" s="361">
        <v>162.76880252000001</v>
      </c>
      <c r="F21" s="362" t="s">
        <v>87</v>
      </c>
    </row>
    <row r="22" spans="2:6" ht="31">
      <c r="B22" s="175"/>
      <c r="C22" s="190" t="s">
        <v>103</v>
      </c>
      <c r="D22" s="205">
        <v>17.993970000000001</v>
      </c>
      <c r="E22" s="262">
        <v>168.47895728</v>
      </c>
      <c r="F22" s="207" t="s">
        <v>87</v>
      </c>
    </row>
    <row r="23" spans="2:6" ht="31">
      <c r="B23" s="175"/>
      <c r="C23" s="194" t="s">
        <v>88</v>
      </c>
      <c r="D23" s="205">
        <v>24.307190000000002</v>
      </c>
      <c r="E23" s="263">
        <v>163.95410124</v>
      </c>
      <c r="F23" s="224" t="s">
        <v>54</v>
      </c>
    </row>
    <row r="24" spans="2:6" ht="31">
      <c r="B24" s="175"/>
      <c r="C24" s="363" t="s">
        <v>126</v>
      </c>
      <c r="D24" s="364">
        <v>19.510489999999997</v>
      </c>
      <c r="E24" s="365">
        <v>152.02525645</v>
      </c>
      <c r="F24" s="366" t="s">
        <v>54</v>
      </c>
    </row>
    <row r="25" spans="2:6" ht="15.5">
      <c r="B25" s="175"/>
      <c r="C25" s="194" t="s">
        <v>100</v>
      </c>
      <c r="D25" s="205">
        <v>26.440730000000002</v>
      </c>
      <c r="E25" s="263">
        <v>159.73098687999999</v>
      </c>
      <c r="F25" s="224" t="s">
        <v>54</v>
      </c>
    </row>
    <row r="26" spans="2:6" ht="15.5">
      <c r="B26" s="175"/>
      <c r="C26" s="367" t="s">
        <v>162</v>
      </c>
      <c r="D26" s="368">
        <v>20.94717</v>
      </c>
      <c r="E26" s="369">
        <v>144.49429079000001</v>
      </c>
      <c r="F26" s="366" t="s">
        <v>74</v>
      </c>
    </row>
    <row r="27" spans="2:6" ht="15.5">
      <c r="B27" s="175"/>
      <c r="C27" s="306" t="s">
        <v>102</v>
      </c>
      <c r="D27" s="195">
        <v>19.049790000000002</v>
      </c>
      <c r="E27" s="328">
        <v>155.28127329</v>
      </c>
      <c r="F27" s="224" t="s">
        <v>54</v>
      </c>
    </row>
    <row r="28" spans="2:6" ht="15.5">
      <c r="B28" s="175"/>
      <c r="C28" s="363" t="s">
        <v>163</v>
      </c>
      <c r="D28" s="360">
        <v>19.86748</v>
      </c>
      <c r="E28" s="361">
        <v>161.15309336999999</v>
      </c>
      <c r="F28" s="362" t="s">
        <v>54</v>
      </c>
    </row>
    <row r="29" spans="2:6" ht="15.5">
      <c r="B29" s="175"/>
      <c r="C29" s="190" t="s">
        <v>119</v>
      </c>
      <c r="D29" s="191">
        <v>25.982199999999999</v>
      </c>
      <c r="E29" s="249">
        <v>153.68348503000001</v>
      </c>
      <c r="F29" s="207" t="s">
        <v>54</v>
      </c>
    </row>
    <row r="30" spans="2:6" ht="31">
      <c r="B30" s="175"/>
      <c r="C30" s="194" t="s">
        <v>120</v>
      </c>
      <c r="D30" s="195">
        <v>24.971239999999998</v>
      </c>
      <c r="E30" s="328">
        <v>150.5984449</v>
      </c>
      <c r="F30" s="224" t="s">
        <v>54</v>
      </c>
    </row>
    <row r="31" spans="2:6" ht="31">
      <c r="B31" s="175"/>
      <c r="C31" s="363" t="s">
        <v>164</v>
      </c>
      <c r="D31" s="240">
        <v>17.942519999999998</v>
      </c>
      <c r="E31" s="370">
        <v>116.76843823</v>
      </c>
      <c r="F31" s="362" t="s">
        <v>74</v>
      </c>
    </row>
    <row r="32" spans="2:6" ht="15.5">
      <c r="B32" s="175"/>
      <c r="C32" s="190" t="s">
        <v>107</v>
      </c>
      <c r="D32" s="191">
        <v>24.098610000000001</v>
      </c>
      <c r="E32" s="249">
        <v>135.03220984999999</v>
      </c>
      <c r="F32" s="207" t="s">
        <v>54</v>
      </c>
    </row>
    <row r="33" spans="2:7" ht="15.5">
      <c r="B33" s="175"/>
      <c r="C33" s="190" t="s">
        <v>86</v>
      </c>
      <c r="D33" s="191">
        <v>21.106269999999999</v>
      </c>
      <c r="E33" s="249">
        <v>116.4966436</v>
      </c>
      <c r="F33" s="207" t="s">
        <v>54</v>
      </c>
    </row>
    <row r="34" spans="2:7" ht="15.5">
      <c r="B34" s="371"/>
      <c r="C34" s="194" t="s">
        <v>127</v>
      </c>
      <c r="D34" s="195">
        <v>9.8152699999999999</v>
      </c>
      <c r="E34" s="328">
        <v>69.806246393999999</v>
      </c>
      <c r="F34" s="224" t="s">
        <v>54</v>
      </c>
      <c r="G34" s="336"/>
    </row>
    <row r="35" spans="2:7" ht="15.5">
      <c r="B35" s="371"/>
      <c r="C35" s="367" t="s">
        <v>165</v>
      </c>
      <c r="D35" s="245">
        <v>3.97885</v>
      </c>
      <c r="E35" s="369">
        <v>32.227023987999999</v>
      </c>
      <c r="F35" s="366" t="s">
        <v>54</v>
      </c>
      <c r="G35" s="336"/>
    </row>
    <row r="36" spans="2:7" ht="15.5">
      <c r="B36" s="371"/>
      <c r="C36" s="194" t="s">
        <v>128</v>
      </c>
      <c r="D36" s="195">
        <v>13.1</v>
      </c>
      <c r="E36" s="196">
        <v>96</v>
      </c>
      <c r="F36" s="197" t="s">
        <v>57</v>
      </c>
      <c r="G36" s="336"/>
    </row>
    <row r="37" spans="2:7" ht="15.5">
      <c r="B37" s="371"/>
      <c r="C37" s="378" t="s">
        <v>166</v>
      </c>
      <c r="D37" s="379">
        <v>7.6990499999999997</v>
      </c>
      <c r="E37" s="380">
        <v>63.916818814000003</v>
      </c>
      <c r="F37" s="381" t="s">
        <v>54</v>
      </c>
      <c r="G37" s="129"/>
    </row>
    <row r="38" spans="2:7" ht="15.5">
      <c r="B38" s="175"/>
      <c r="C38" s="725" t="s">
        <v>89</v>
      </c>
      <c r="D38" s="726"/>
      <c r="E38" s="726"/>
      <c r="F38" s="727"/>
      <c r="G38" s="162"/>
    </row>
    <row r="39" spans="2:7" ht="15.5">
      <c r="B39" s="175"/>
      <c r="C39" s="372" t="s">
        <v>90</v>
      </c>
      <c r="D39" s="200">
        <v>19.231909999999999</v>
      </c>
      <c r="E39" s="201">
        <v>134.97156183000001</v>
      </c>
      <c r="F39" s="202" t="s">
        <v>54</v>
      </c>
    </row>
    <row r="40" spans="2:7" ht="15.5">
      <c r="B40" s="175"/>
      <c r="C40" s="373" t="s">
        <v>91</v>
      </c>
      <c r="D40" s="191">
        <v>25.703430000000001</v>
      </c>
      <c r="E40" s="249">
        <v>158.36874601</v>
      </c>
      <c r="F40" s="207" t="s">
        <v>54</v>
      </c>
    </row>
    <row r="41" spans="2:7" ht="15.5">
      <c r="B41" s="176"/>
      <c r="C41" s="373" t="s">
        <v>112</v>
      </c>
      <c r="D41" s="205">
        <v>30.17801</v>
      </c>
      <c r="E41" s="263">
        <v>169.69786178999999</v>
      </c>
      <c r="F41" s="224" t="s">
        <v>54</v>
      </c>
    </row>
    <row r="42" spans="2:7" ht="15.5">
      <c r="B42" s="374"/>
      <c r="C42" s="190" t="s">
        <v>129</v>
      </c>
      <c r="D42" s="191">
        <v>40.376100000000001</v>
      </c>
      <c r="E42" s="192">
        <v>214.42525746999999</v>
      </c>
      <c r="F42" s="193" t="s">
        <v>54</v>
      </c>
    </row>
    <row r="43" spans="2:7">
      <c r="C43" s="707" t="s">
        <v>61</v>
      </c>
      <c r="D43" s="707"/>
      <c r="E43" s="707"/>
      <c r="F43" s="707"/>
    </row>
    <row r="44" spans="2:7">
      <c r="C44" s="337" t="s">
        <v>75</v>
      </c>
      <c r="D44" s="338"/>
      <c r="E44" s="338"/>
      <c r="F44" s="338"/>
    </row>
    <row r="45" spans="2:7" ht="44.25" customHeight="1">
      <c r="C45" s="686" t="s">
        <v>179</v>
      </c>
      <c r="D45" s="686"/>
      <c r="E45" s="686"/>
      <c r="F45" s="686"/>
    </row>
    <row r="46" spans="2:7" ht="13">
      <c r="B46" s="339"/>
      <c r="C46" s="340"/>
      <c r="D46" s="341"/>
      <c r="E46" s="342"/>
      <c r="F46" s="343"/>
    </row>
    <row r="47" spans="2:7" ht="13">
      <c r="B47" s="339"/>
      <c r="C47" s="340"/>
      <c r="D47" s="341"/>
      <c r="E47" s="342"/>
      <c r="F47" s="343"/>
    </row>
    <row r="48" spans="2:7" ht="60" customHeight="1">
      <c r="C48" s="701"/>
      <c r="D48" s="701"/>
      <c r="E48" s="701"/>
      <c r="F48" s="701"/>
      <c r="G48" s="701"/>
    </row>
  </sheetData>
  <mergeCells count="9">
    <mergeCell ref="C48:G48"/>
    <mergeCell ref="C43:F43"/>
    <mergeCell ref="C45:F45"/>
    <mergeCell ref="B2:C2"/>
    <mergeCell ref="B3:F3"/>
    <mergeCell ref="B4:C4"/>
    <mergeCell ref="C6:F6"/>
    <mergeCell ref="C14:F14"/>
    <mergeCell ref="C38:F38"/>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G3" sqref="G3"/>
    </sheetView>
  </sheetViews>
  <sheetFormatPr baseColWidth="10" defaultRowHeight="14.5"/>
  <cols>
    <col min="1" max="1" width="3.54296875" customWidth="1"/>
    <col min="2" max="2" width="34" customWidth="1"/>
    <col min="3" max="3" width="19.7265625" customWidth="1"/>
    <col min="4" max="4" width="15" customWidth="1"/>
    <col min="5" max="5" width="14.54296875" customWidth="1"/>
  </cols>
  <sheetData>
    <row r="1" spans="1:12">
      <c r="A1" s="112"/>
      <c r="B1" s="112"/>
      <c r="C1" s="112"/>
      <c r="D1" s="112"/>
      <c r="E1" s="112"/>
    </row>
    <row r="2" spans="1:12">
      <c r="A2" s="112"/>
      <c r="B2" s="112"/>
      <c r="C2" s="112"/>
      <c r="D2" s="112"/>
      <c r="E2" s="112"/>
    </row>
    <row r="3" spans="1:12" ht="39">
      <c r="A3" s="728"/>
      <c r="B3" s="729"/>
      <c r="C3" s="113" t="s">
        <v>186</v>
      </c>
      <c r="D3" s="114" t="s">
        <v>67</v>
      </c>
      <c r="E3" s="115" t="s">
        <v>68</v>
      </c>
    </row>
    <row r="4" spans="1:12" ht="20.25" customHeight="1">
      <c r="A4" s="730" t="s">
        <v>69</v>
      </c>
      <c r="B4" s="731"/>
      <c r="C4" s="731"/>
      <c r="D4" s="731"/>
      <c r="E4" s="732"/>
    </row>
    <row r="5" spans="1:12" ht="20.25" customHeight="1">
      <c r="A5" s="733" t="s">
        <v>70</v>
      </c>
      <c r="B5" s="734"/>
      <c r="C5" s="116">
        <v>83.833669999999998</v>
      </c>
      <c r="D5" s="117">
        <v>100</v>
      </c>
      <c r="E5" s="118" t="s">
        <v>52</v>
      </c>
    </row>
    <row r="6" spans="1:12">
      <c r="A6" s="119"/>
      <c r="B6" s="120" t="s">
        <v>42</v>
      </c>
      <c r="C6" s="121">
        <v>144.24569</v>
      </c>
      <c r="D6" s="122">
        <v>163.61757483</v>
      </c>
      <c r="E6" s="123" t="s">
        <v>54</v>
      </c>
    </row>
    <row r="7" spans="1:12">
      <c r="A7" s="124"/>
      <c r="B7" s="125" t="s">
        <v>71</v>
      </c>
      <c r="C7" s="121">
        <v>191.67374000000001</v>
      </c>
      <c r="D7" s="122">
        <v>216.47593266000001</v>
      </c>
      <c r="E7" s="123" t="s">
        <v>54</v>
      </c>
    </row>
    <row r="8" spans="1:12">
      <c r="A8" s="126"/>
      <c r="B8" s="125" t="s">
        <v>72</v>
      </c>
      <c r="C8" s="121">
        <v>130.09458000000001</v>
      </c>
      <c r="D8" s="122">
        <v>147.79158648999999</v>
      </c>
      <c r="E8" s="123" t="s">
        <v>54</v>
      </c>
    </row>
    <row r="9" spans="1:12" ht="19.5" customHeight="1">
      <c r="A9" s="730" t="s">
        <v>73</v>
      </c>
      <c r="B9" s="731"/>
      <c r="C9" s="731"/>
      <c r="D9" s="731"/>
      <c r="E9" s="732"/>
    </row>
    <row r="10" spans="1:12" ht="19.5" customHeight="1">
      <c r="A10" s="733" t="s">
        <v>70</v>
      </c>
      <c r="B10" s="734"/>
      <c r="C10" s="116">
        <v>60.078829999999996</v>
      </c>
      <c r="D10" s="117">
        <v>100</v>
      </c>
      <c r="E10" s="118" t="s">
        <v>52</v>
      </c>
    </row>
    <row r="11" spans="1:12">
      <c r="A11" s="119"/>
      <c r="B11" s="120" t="s">
        <v>42</v>
      </c>
      <c r="C11" s="121">
        <v>109.26790000000001</v>
      </c>
      <c r="D11" s="122">
        <v>176.74200056000001</v>
      </c>
      <c r="E11" s="123" t="s">
        <v>54</v>
      </c>
    </row>
    <row r="12" spans="1:12">
      <c r="A12" s="124"/>
      <c r="B12" s="127" t="s">
        <v>71</v>
      </c>
      <c r="C12" s="121">
        <v>111.91572000000001</v>
      </c>
      <c r="D12" s="122">
        <v>189.78951878000001</v>
      </c>
      <c r="E12" s="123" t="s">
        <v>54</v>
      </c>
    </row>
    <row r="13" spans="1:12">
      <c r="A13" s="126"/>
      <c r="B13" s="127" t="s">
        <v>72</v>
      </c>
      <c r="C13" s="121">
        <v>103.11229999999999</v>
      </c>
      <c r="D13" s="122">
        <v>150.28156537999999</v>
      </c>
      <c r="E13" s="123" t="s">
        <v>74</v>
      </c>
    </row>
    <row r="14" spans="1:12">
      <c r="A14" s="735" t="s">
        <v>61</v>
      </c>
      <c r="B14" s="736"/>
      <c r="C14" s="736"/>
      <c r="D14" s="736"/>
      <c r="E14" s="736"/>
    </row>
    <row r="15" spans="1:12">
      <c r="A15" s="112" t="s">
        <v>75</v>
      </c>
      <c r="B15" s="128"/>
      <c r="C15" s="129"/>
      <c r="D15" s="129"/>
      <c r="E15" s="129"/>
    </row>
    <row r="16" spans="1:12" ht="70.5" customHeight="1">
      <c r="A16" s="686" t="s">
        <v>198</v>
      </c>
      <c r="B16" s="686"/>
      <c r="C16" s="686"/>
      <c r="D16" s="686"/>
      <c r="E16" s="686"/>
      <c r="H16" s="686"/>
      <c r="I16" s="686"/>
      <c r="J16" s="686"/>
      <c r="K16" s="686"/>
      <c r="L16" s="686"/>
    </row>
  </sheetData>
  <mergeCells count="8">
    <mergeCell ref="H16:L16"/>
    <mergeCell ref="A16:E16"/>
    <mergeCell ref="A3:B3"/>
    <mergeCell ref="A4:E4"/>
    <mergeCell ref="A5:B5"/>
    <mergeCell ref="A9:E9"/>
    <mergeCell ref="A10:B10"/>
    <mergeCell ref="A14:E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G1" sqref="G1"/>
    </sheetView>
  </sheetViews>
  <sheetFormatPr baseColWidth="10" defaultRowHeight="14.5"/>
  <cols>
    <col min="1" max="1" width="2" customWidth="1"/>
    <col min="2" max="2" width="40.7265625" customWidth="1"/>
    <col min="3" max="3" width="16.7265625" customWidth="1"/>
    <col min="4" max="4" width="14.26953125" customWidth="1"/>
    <col min="5" max="5" width="13.453125" bestFit="1" customWidth="1"/>
  </cols>
  <sheetData>
    <row r="1" spans="1:5" ht="43.5">
      <c r="A1" s="737"/>
      <c r="B1" s="738"/>
      <c r="C1" s="130" t="s">
        <v>186</v>
      </c>
      <c r="D1" s="131" t="s">
        <v>67</v>
      </c>
      <c r="E1" s="115" t="s">
        <v>68</v>
      </c>
    </row>
    <row r="2" spans="1:5" ht="18" customHeight="1">
      <c r="A2" s="730" t="s">
        <v>76</v>
      </c>
      <c r="B2" s="731"/>
      <c r="C2" s="731"/>
      <c r="D2" s="731"/>
      <c r="E2" s="732"/>
    </row>
    <row r="3" spans="1:5" ht="18" customHeight="1">
      <c r="A3" s="733" t="s">
        <v>70</v>
      </c>
      <c r="B3" s="734"/>
      <c r="C3" s="132">
        <v>7.1743100000000002</v>
      </c>
      <c r="D3" s="133">
        <v>100</v>
      </c>
      <c r="E3" s="134" t="s">
        <v>52</v>
      </c>
    </row>
    <row r="4" spans="1:5">
      <c r="A4" s="135"/>
      <c r="B4" s="136" t="s">
        <v>42</v>
      </c>
      <c r="C4" s="121">
        <v>12.092789999999999</v>
      </c>
      <c r="D4" s="122">
        <v>137.06548624000001</v>
      </c>
      <c r="E4" s="123" t="s">
        <v>54</v>
      </c>
    </row>
    <row r="5" spans="1:5">
      <c r="A5" s="137"/>
      <c r="B5" s="138" t="s">
        <v>56</v>
      </c>
      <c r="C5" s="121">
        <v>14.05292</v>
      </c>
      <c r="D5" s="122">
        <v>130.58533181999999</v>
      </c>
      <c r="E5" s="123" t="s">
        <v>54</v>
      </c>
    </row>
    <row r="6" spans="1:5">
      <c r="A6" s="126"/>
      <c r="B6" s="139" t="s">
        <v>55</v>
      </c>
      <c r="C6" s="140">
        <v>11.096269999999999</v>
      </c>
      <c r="D6" s="141">
        <v>141.70721527000001</v>
      </c>
      <c r="E6" s="142" t="s">
        <v>54</v>
      </c>
    </row>
    <row r="7" spans="1:5" ht="18" customHeight="1">
      <c r="A7" s="730" t="s">
        <v>77</v>
      </c>
      <c r="B7" s="731"/>
      <c r="C7" s="731"/>
      <c r="D7" s="731"/>
      <c r="E7" s="732"/>
    </row>
    <row r="8" spans="1:5" ht="18" customHeight="1">
      <c r="A8" s="733" t="s">
        <v>70</v>
      </c>
      <c r="B8" s="734"/>
      <c r="C8" s="132">
        <v>11.17046</v>
      </c>
      <c r="D8" s="133">
        <v>100</v>
      </c>
      <c r="E8" s="134" t="s">
        <v>52</v>
      </c>
    </row>
    <row r="9" spans="1:5">
      <c r="A9" s="135"/>
      <c r="B9" s="143" t="s">
        <v>42</v>
      </c>
      <c r="C9" s="144">
        <v>27.238129999999998</v>
      </c>
      <c r="D9" s="145">
        <v>197.17886988999999</v>
      </c>
      <c r="E9" s="146" t="s">
        <v>54</v>
      </c>
    </row>
    <row r="10" spans="1:5">
      <c r="A10" s="137"/>
      <c r="B10" s="147" t="s">
        <v>56</v>
      </c>
      <c r="C10" s="144">
        <v>30.234750000000002</v>
      </c>
      <c r="D10" s="145">
        <v>214.05653921999999</v>
      </c>
      <c r="E10" s="146" t="s">
        <v>54</v>
      </c>
    </row>
    <row r="11" spans="1:5">
      <c r="A11" s="126"/>
      <c r="B11" s="148" t="s">
        <v>55</v>
      </c>
      <c r="C11" s="149">
        <v>19.851119999999998</v>
      </c>
      <c r="D11" s="150">
        <v>152.12558519000001</v>
      </c>
      <c r="E11" s="151" t="s">
        <v>54</v>
      </c>
    </row>
    <row r="12" spans="1:5">
      <c r="A12" s="152"/>
      <c r="B12" s="152"/>
      <c r="C12" s="152"/>
      <c r="D12" s="739" t="s">
        <v>61</v>
      </c>
      <c r="E12" s="739"/>
    </row>
    <row r="13" spans="1:5">
      <c r="A13" s="112" t="s">
        <v>75</v>
      </c>
      <c r="B13" s="128"/>
      <c r="C13" s="129"/>
      <c r="D13" s="129"/>
      <c r="E13" s="129"/>
    </row>
    <row r="14" spans="1:5" ht="67.5" customHeight="1">
      <c r="A14" s="686" t="s">
        <v>197</v>
      </c>
      <c r="B14" s="686"/>
      <c r="C14" s="686"/>
      <c r="D14" s="686"/>
      <c r="E14" s="686"/>
    </row>
  </sheetData>
  <mergeCells count="7">
    <mergeCell ref="A14:E14"/>
    <mergeCell ref="A1:B1"/>
    <mergeCell ref="A2:E2"/>
    <mergeCell ref="A3:B3"/>
    <mergeCell ref="A7:E7"/>
    <mergeCell ref="A8:B8"/>
    <mergeCell ref="D12:E1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workbookViewId="0">
      <selection activeCell="F3" sqref="F3"/>
    </sheetView>
  </sheetViews>
  <sheetFormatPr baseColWidth="10" defaultRowHeight="14.5"/>
  <cols>
    <col min="1" max="1" width="1.453125" customWidth="1"/>
    <col min="2" max="2" width="84.26953125" customWidth="1"/>
    <col min="3" max="3" width="12.54296875" customWidth="1"/>
    <col min="4" max="4" width="12.453125" customWidth="1"/>
    <col min="5" max="5" width="8.26953125" customWidth="1"/>
    <col min="7" max="7" width="12.26953125" customWidth="1"/>
    <col min="8" max="8" width="9.54296875" customWidth="1"/>
  </cols>
  <sheetData>
    <row r="1" spans="1:8" ht="59.25" customHeight="1">
      <c r="C1" s="740" t="s">
        <v>130</v>
      </c>
      <c r="D1" s="741"/>
      <c r="E1" s="742"/>
      <c r="F1" s="741" t="s">
        <v>58</v>
      </c>
      <c r="G1" s="741"/>
      <c r="H1" s="743"/>
    </row>
    <row r="2" spans="1:8" ht="93">
      <c r="A2" s="386"/>
      <c r="B2" s="387"/>
      <c r="C2" s="388" t="s">
        <v>185</v>
      </c>
      <c r="D2" s="389" t="s">
        <v>67</v>
      </c>
      <c r="E2" s="513" t="s">
        <v>183</v>
      </c>
      <c r="F2" s="454" t="s">
        <v>182</v>
      </c>
      <c r="G2" s="389" t="s">
        <v>67</v>
      </c>
      <c r="H2" s="390" t="s">
        <v>183</v>
      </c>
    </row>
    <row r="3" spans="1:8" ht="21" customHeight="1">
      <c r="A3" s="748" t="s">
        <v>42</v>
      </c>
      <c r="B3" s="749"/>
      <c r="C3" s="391">
        <v>14.5</v>
      </c>
      <c r="D3" s="391">
        <v>100</v>
      </c>
      <c r="E3" s="514" t="s">
        <v>52</v>
      </c>
      <c r="F3" s="508">
        <v>29.6</v>
      </c>
      <c r="G3" s="391">
        <v>100</v>
      </c>
      <c r="H3" s="392" t="s">
        <v>52</v>
      </c>
    </row>
    <row r="4" spans="1:8" ht="15" customHeight="1">
      <c r="A4" s="745"/>
      <c r="B4" s="393" t="s">
        <v>131</v>
      </c>
      <c r="C4" s="394">
        <v>16.7</v>
      </c>
      <c r="D4" s="394">
        <v>115</v>
      </c>
      <c r="E4" s="515" t="s">
        <v>74</v>
      </c>
      <c r="F4" s="509">
        <v>27.7</v>
      </c>
      <c r="G4" s="394">
        <v>93</v>
      </c>
      <c r="H4" s="398" t="s">
        <v>181</v>
      </c>
    </row>
    <row r="5" spans="1:8" ht="15" customHeight="1">
      <c r="A5" s="746"/>
      <c r="B5" s="396" t="s">
        <v>132</v>
      </c>
      <c r="C5" s="397">
        <v>17.3</v>
      </c>
      <c r="D5" s="397">
        <v>114</v>
      </c>
      <c r="E5" s="516" t="s">
        <v>74</v>
      </c>
      <c r="F5" s="510">
        <v>36</v>
      </c>
      <c r="G5" s="397">
        <v>118</v>
      </c>
      <c r="H5" s="398" t="s">
        <v>54</v>
      </c>
    </row>
    <row r="6" spans="1:8" ht="15" customHeight="1">
      <c r="A6" s="746"/>
      <c r="B6" s="396" t="s">
        <v>133</v>
      </c>
      <c r="C6" s="397">
        <v>10.6</v>
      </c>
      <c r="D6" s="397">
        <v>74</v>
      </c>
      <c r="E6" s="516" t="s">
        <v>74</v>
      </c>
      <c r="F6" s="510">
        <v>25.7</v>
      </c>
      <c r="G6" s="397">
        <v>88</v>
      </c>
      <c r="H6" s="398" t="s">
        <v>181</v>
      </c>
    </row>
    <row r="7" spans="1:8" ht="15" customHeight="1">
      <c r="A7" s="746"/>
      <c r="B7" s="396" t="s">
        <v>134</v>
      </c>
      <c r="C7" s="397">
        <v>17.7</v>
      </c>
      <c r="D7" s="397">
        <v>123</v>
      </c>
      <c r="E7" s="516" t="s">
        <v>181</v>
      </c>
      <c r="F7" s="510">
        <v>34.299999999999997</v>
      </c>
      <c r="G7" s="397">
        <v>120</v>
      </c>
      <c r="H7" s="398" t="s">
        <v>181</v>
      </c>
    </row>
    <row r="8" spans="1:8" ht="15" customHeight="1">
      <c r="A8" s="746"/>
      <c r="B8" s="396" t="s">
        <v>135</v>
      </c>
      <c r="C8" s="397">
        <v>8.1</v>
      </c>
      <c r="D8" s="397">
        <v>61</v>
      </c>
      <c r="E8" s="516" t="s">
        <v>54</v>
      </c>
      <c r="F8" s="510">
        <v>15.2</v>
      </c>
      <c r="G8" s="397">
        <v>55</v>
      </c>
      <c r="H8" s="398" t="s">
        <v>54</v>
      </c>
    </row>
    <row r="9" spans="1:8" ht="15.5">
      <c r="A9" s="747"/>
      <c r="B9" s="399" t="s">
        <v>136</v>
      </c>
      <c r="C9" s="400">
        <v>5.7</v>
      </c>
      <c r="D9" s="400">
        <v>42</v>
      </c>
      <c r="E9" s="517" t="s">
        <v>54</v>
      </c>
      <c r="F9" s="511">
        <v>19.600000000000001</v>
      </c>
      <c r="G9" s="400">
        <v>70</v>
      </c>
      <c r="H9" s="401" t="s">
        <v>74</v>
      </c>
    </row>
    <row r="10" spans="1:8" ht="7.5" customHeight="1">
      <c r="A10" s="750"/>
      <c r="B10" s="751"/>
      <c r="C10" s="751"/>
      <c r="D10" s="751"/>
      <c r="E10" s="752"/>
      <c r="F10" s="496"/>
      <c r="G10" s="496"/>
      <c r="H10" s="497"/>
    </row>
    <row r="11" spans="1:8" ht="21" customHeight="1">
      <c r="A11" s="753" t="s">
        <v>70</v>
      </c>
      <c r="B11" s="754"/>
      <c r="C11" s="402">
        <v>8.9</v>
      </c>
      <c r="D11" s="402">
        <v>100</v>
      </c>
      <c r="E11" s="518" t="s">
        <v>52</v>
      </c>
      <c r="F11" s="512">
        <v>12.3</v>
      </c>
      <c r="G11" s="402">
        <v>100</v>
      </c>
      <c r="H11" s="403" t="s">
        <v>52</v>
      </c>
    </row>
    <row r="12" spans="1:8" ht="15" customHeight="1">
      <c r="A12" s="745"/>
      <c r="B12" s="393" t="s">
        <v>131</v>
      </c>
      <c r="C12" s="394">
        <v>10.3</v>
      </c>
      <c r="D12" s="394">
        <v>114</v>
      </c>
      <c r="E12" s="515" t="s">
        <v>54</v>
      </c>
      <c r="F12" s="509">
        <v>13.5</v>
      </c>
      <c r="G12" s="394">
        <v>109</v>
      </c>
      <c r="H12" s="395" t="s">
        <v>87</v>
      </c>
    </row>
    <row r="13" spans="1:8" ht="15" customHeight="1">
      <c r="A13" s="746"/>
      <c r="B13" s="396" t="s">
        <v>132</v>
      </c>
      <c r="C13" s="397">
        <v>13.8</v>
      </c>
      <c r="D13" s="397">
        <v>148</v>
      </c>
      <c r="E13" s="516" t="s">
        <v>54</v>
      </c>
      <c r="F13" s="510">
        <v>18.899999999999999</v>
      </c>
      <c r="G13" s="397">
        <v>148</v>
      </c>
      <c r="H13" s="398" t="s">
        <v>54</v>
      </c>
    </row>
    <row r="14" spans="1:8" ht="15" customHeight="1">
      <c r="A14" s="746"/>
      <c r="B14" s="396" t="s">
        <v>133</v>
      </c>
      <c r="C14" s="397">
        <v>9.9</v>
      </c>
      <c r="D14" s="397">
        <v>109</v>
      </c>
      <c r="E14" s="516" t="s">
        <v>87</v>
      </c>
      <c r="F14" s="510">
        <v>12</v>
      </c>
      <c r="G14" s="397">
        <v>96</v>
      </c>
      <c r="H14" s="398" t="s">
        <v>181</v>
      </c>
    </row>
    <row r="15" spans="1:8" ht="15.75" customHeight="1">
      <c r="A15" s="746"/>
      <c r="B15" s="396" t="s">
        <v>134</v>
      </c>
      <c r="C15" s="397">
        <v>13.1</v>
      </c>
      <c r="D15" s="397">
        <v>147</v>
      </c>
      <c r="E15" s="516" t="s">
        <v>54</v>
      </c>
      <c r="F15" s="510">
        <v>15.9</v>
      </c>
      <c r="G15" s="397">
        <v>133</v>
      </c>
      <c r="H15" s="398" t="s">
        <v>54</v>
      </c>
    </row>
    <row r="16" spans="1:8" ht="15.75" customHeight="1">
      <c r="A16" s="746"/>
      <c r="B16" s="396" t="s">
        <v>137</v>
      </c>
      <c r="C16" s="397">
        <v>6.4</v>
      </c>
      <c r="D16" s="397">
        <v>75</v>
      </c>
      <c r="E16" s="516" t="s">
        <v>54</v>
      </c>
      <c r="F16" s="510">
        <v>9.1999999999999993</v>
      </c>
      <c r="G16" s="397">
        <v>75</v>
      </c>
      <c r="H16" s="398" t="s">
        <v>54</v>
      </c>
    </row>
    <row r="17" spans="1:8" ht="15.5">
      <c r="A17" s="747"/>
      <c r="B17" s="399" t="s">
        <v>136</v>
      </c>
      <c r="C17" s="400">
        <v>5.0999999999999996</v>
      </c>
      <c r="D17" s="400">
        <v>58</v>
      </c>
      <c r="E17" s="517" t="s">
        <v>54</v>
      </c>
      <c r="F17" s="511">
        <v>7.2</v>
      </c>
      <c r="G17" s="400">
        <v>59</v>
      </c>
      <c r="H17" s="401" t="s">
        <v>54</v>
      </c>
    </row>
    <row r="18" spans="1:8">
      <c r="B18" s="383" t="s">
        <v>184</v>
      </c>
      <c r="C18" s="384"/>
      <c r="D18" s="384"/>
      <c r="H18" s="385" t="s">
        <v>61</v>
      </c>
    </row>
    <row r="19" spans="1:8" ht="46.5" customHeight="1">
      <c r="A19" s="744" t="s">
        <v>180</v>
      </c>
      <c r="B19" s="744"/>
      <c r="C19" s="744"/>
      <c r="D19" s="744"/>
      <c r="E19" s="744"/>
      <c r="F19" s="744"/>
      <c r="G19" s="744"/>
      <c r="H19" s="744"/>
    </row>
    <row r="21" spans="1:8" ht="48.75" customHeight="1">
      <c r="A21" s="686"/>
      <c r="B21" s="686"/>
      <c r="C21" s="686"/>
      <c r="D21" s="686"/>
    </row>
  </sheetData>
  <mergeCells count="9">
    <mergeCell ref="A21:D21"/>
    <mergeCell ref="C1:E1"/>
    <mergeCell ref="F1:H1"/>
    <mergeCell ref="A19:H19"/>
    <mergeCell ref="A12:A17"/>
    <mergeCell ref="A3:B3"/>
    <mergeCell ref="A4:A9"/>
    <mergeCell ref="A10:E10"/>
    <mergeCell ref="A11:B1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workbookViewId="0">
      <selection activeCell="M38" sqref="M38"/>
    </sheetView>
  </sheetViews>
  <sheetFormatPr baseColWidth="10" defaultRowHeight="14.5"/>
  <cols>
    <col min="1" max="1" width="0.81640625" style="404" customWidth="1"/>
    <col min="2" max="2" width="22" style="404" bestFit="1" customWidth="1"/>
    <col min="3" max="3" width="12" style="404" bestFit="1" customWidth="1"/>
    <col min="4" max="4" width="9.54296875" style="404" bestFit="1" customWidth="1"/>
    <col min="5" max="5" width="12.81640625" style="404" bestFit="1" customWidth="1"/>
    <col min="6" max="6" width="1.26953125" customWidth="1"/>
    <col min="7" max="7" width="12.1796875" customWidth="1"/>
    <col min="8" max="8" width="9.54296875" bestFit="1" customWidth="1"/>
    <col min="9" max="9" width="12.81640625" bestFit="1" customWidth="1"/>
  </cols>
  <sheetData>
    <row r="2" spans="1:9" ht="29.25" customHeight="1">
      <c r="C2" s="762" t="s">
        <v>203</v>
      </c>
      <c r="D2" s="763"/>
      <c r="E2" s="764"/>
      <c r="F2" s="542"/>
      <c r="G2" s="762" t="s">
        <v>154</v>
      </c>
      <c r="H2" s="763"/>
      <c r="I2" s="764"/>
    </row>
    <row r="3" spans="1:9" ht="48" customHeight="1">
      <c r="A3" s="765"/>
      <c r="B3" s="766"/>
      <c r="C3" s="405" t="s">
        <v>186</v>
      </c>
      <c r="D3" s="406" t="s">
        <v>67</v>
      </c>
      <c r="E3" s="407" t="s">
        <v>68</v>
      </c>
      <c r="F3" s="423"/>
      <c r="G3" s="405" t="s">
        <v>186</v>
      </c>
      <c r="H3" s="406" t="s">
        <v>67</v>
      </c>
      <c r="I3" s="407" t="s">
        <v>68</v>
      </c>
    </row>
    <row r="4" spans="1:9" ht="12.75" customHeight="1">
      <c r="A4" s="755" t="s">
        <v>131</v>
      </c>
      <c r="B4" s="756"/>
      <c r="C4" s="756"/>
      <c r="D4" s="756"/>
      <c r="E4" s="756"/>
      <c r="F4" s="756"/>
      <c r="G4" s="756"/>
      <c r="H4" s="756"/>
      <c r="I4" s="757"/>
    </row>
    <row r="5" spans="1:9" ht="12.75" customHeight="1">
      <c r="A5" s="758"/>
      <c r="B5" s="408" t="s">
        <v>41</v>
      </c>
      <c r="C5" s="409">
        <v>10.254290000000001</v>
      </c>
      <c r="D5" s="410">
        <v>100</v>
      </c>
      <c r="E5" s="411" t="s">
        <v>52</v>
      </c>
      <c r="F5" s="424"/>
      <c r="G5" s="412">
        <v>13.469050000000001</v>
      </c>
      <c r="H5" s="413">
        <v>100</v>
      </c>
      <c r="I5" s="414" t="s">
        <v>52</v>
      </c>
    </row>
    <row r="6" spans="1:9" ht="12.75" customHeight="1">
      <c r="A6" s="759"/>
      <c r="B6" s="415" t="s">
        <v>139</v>
      </c>
      <c r="C6" s="416">
        <v>16.689319999999999</v>
      </c>
      <c r="D6" s="163">
        <v>135.43850409999999</v>
      </c>
      <c r="E6" s="417" t="s">
        <v>54</v>
      </c>
      <c r="F6" s="424"/>
      <c r="G6" s="416">
        <v>27.65108</v>
      </c>
      <c r="H6" s="163">
        <v>167.41565559</v>
      </c>
      <c r="I6" s="417" t="s">
        <v>54</v>
      </c>
    </row>
    <row r="7" spans="1:9" ht="12.75" customHeight="1">
      <c r="A7" s="759"/>
      <c r="B7" s="418" t="s">
        <v>140</v>
      </c>
      <c r="C7" s="416">
        <v>17.656500000000001</v>
      </c>
      <c r="D7" s="163">
        <v>117.69718109</v>
      </c>
      <c r="E7" s="421" t="s">
        <v>181</v>
      </c>
      <c r="F7" s="424"/>
      <c r="G7" s="416">
        <v>30.274970000000003</v>
      </c>
      <c r="H7" s="163">
        <v>180.00970386</v>
      </c>
      <c r="I7" s="417" t="s">
        <v>54</v>
      </c>
    </row>
    <row r="8" spans="1:9" ht="12.75" customHeight="1">
      <c r="A8" s="760"/>
      <c r="B8" s="418" t="s">
        <v>93</v>
      </c>
      <c r="C8" s="416">
        <v>16.162459999999999</v>
      </c>
      <c r="D8" s="163">
        <v>149.08965229</v>
      </c>
      <c r="E8" s="417" t="s">
        <v>54</v>
      </c>
      <c r="F8" s="425"/>
      <c r="G8" s="416">
        <v>19.784549999999999</v>
      </c>
      <c r="H8" s="163">
        <v>126.72957782</v>
      </c>
      <c r="I8" s="421" t="s">
        <v>181</v>
      </c>
    </row>
    <row r="9" spans="1:9" ht="12.75" customHeight="1">
      <c r="A9" s="755" t="s">
        <v>132</v>
      </c>
      <c r="B9" s="756"/>
      <c r="C9" s="756"/>
      <c r="D9" s="756"/>
      <c r="E9" s="756"/>
      <c r="F9" s="756"/>
      <c r="G9" s="756"/>
      <c r="H9" s="756"/>
      <c r="I9" s="757"/>
    </row>
    <row r="10" spans="1:9" ht="12.75" customHeight="1">
      <c r="A10" s="758"/>
      <c r="B10" s="408" t="s">
        <v>41</v>
      </c>
      <c r="C10" s="409">
        <v>13.756630000000001</v>
      </c>
      <c r="D10" s="410">
        <v>100</v>
      </c>
      <c r="E10" s="411" t="s">
        <v>52</v>
      </c>
      <c r="F10" s="424"/>
      <c r="G10" s="412">
        <v>18.912269999999999</v>
      </c>
      <c r="H10" s="413">
        <v>100</v>
      </c>
      <c r="I10" s="414" t="s">
        <v>52</v>
      </c>
    </row>
    <row r="11" spans="1:9" ht="12.75" customHeight="1">
      <c r="A11" s="759"/>
      <c r="B11" s="415" t="s">
        <v>139</v>
      </c>
      <c r="C11" s="416">
        <v>17.334889999999998</v>
      </c>
      <c r="D11" s="163">
        <v>102.9624149</v>
      </c>
      <c r="E11" s="421" t="s">
        <v>181</v>
      </c>
      <c r="F11" s="424"/>
      <c r="G11" s="416">
        <v>35.980449999999998</v>
      </c>
      <c r="H11" s="163">
        <v>156.23148982000001</v>
      </c>
      <c r="I11" s="417" t="s">
        <v>54</v>
      </c>
    </row>
    <row r="12" spans="1:9" ht="12.75" customHeight="1">
      <c r="A12" s="759"/>
      <c r="B12" s="418" t="s">
        <v>140</v>
      </c>
      <c r="C12" s="416">
        <v>16.790229999999998</v>
      </c>
      <c r="D12" s="163">
        <v>86.922387784999998</v>
      </c>
      <c r="E12" s="421" t="s">
        <v>181</v>
      </c>
      <c r="F12" s="424"/>
      <c r="G12" s="416">
        <v>36.668810000000001</v>
      </c>
      <c r="H12" s="163">
        <v>158.93344347999999</v>
      </c>
      <c r="I12" s="417" t="s">
        <v>54</v>
      </c>
    </row>
    <row r="13" spans="1:9" ht="12.75" customHeight="1">
      <c r="A13" s="760"/>
      <c r="B13" s="418" t="s">
        <v>93</v>
      </c>
      <c r="C13" s="416">
        <v>17.811420000000002</v>
      </c>
      <c r="D13" s="163">
        <v>121.0992114</v>
      </c>
      <c r="E13" s="417" t="s">
        <v>74</v>
      </c>
      <c r="F13" s="425"/>
      <c r="G13" s="416">
        <v>33.344210000000004</v>
      </c>
      <c r="H13" s="163">
        <v>145.76345266000001</v>
      </c>
      <c r="I13" s="417" t="s">
        <v>54</v>
      </c>
    </row>
    <row r="14" spans="1:9" ht="12.75" customHeight="1">
      <c r="A14" s="755" t="s">
        <v>133</v>
      </c>
      <c r="B14" s="756"/>
      <c r="C14" s="756"/>
      <c r="D14" s="756"/>
      <c r="E14" s="756"/>
      <c r="F14" s="756"/>
      <c r="G14" s="756"/>
      <c r="H14" s="756"/>
      <c r="I14" s="757"/>
    </row>
    <row r="15" spans="1:9" ht="12.75" customHeight="1">
      <c r="A15" s="758"/>
      <c r="B15" s="408" t="s">
        <v>41</v>
      </c>
      <c r="C15" s="409">
        <v>9.9253199999999993</v>
      </c>
      <c r="D15" s="410">
        <v>100</v>
      </c>
      <c r="E15" s="411" t="s">
        <v>52</v>
      </c>
      <c r="F15" s="424"/>
      <c r="G15" s="412">
        <v>11.959109999999999</v>
      </c>
      <c r="H15" s="413">
        <v>100</v>
      </c>
      <c r="I15" s="414" t="s">
        <v>52</v>
      </c>
    </row>
    <row r="16" spans="1:9" ht="12.75" customHeight="1">
      <c r="A16" s="759"/>
      <c r="B16" s="415" t="s">
        <v>139</v>
      </c>
      <c r="C16" s="419">
        <v>10.642809999999999</v>
      </c>
      <c r="D16" s="420">
        <v>92.510619950999995</v>
      </c>
      <c r="E16" s="421" t="s">
        <v>181</v>
      </c>
      <c r="F16" s="424"/>
      <c r="G16" s="419">
        <v>25.73217</v>
      </c>
      <c r="H16" s="420">
        <v>180.74019337999999</v>
      </c>
      <c r="I16" s="421" t="s">
        <v>54</v>
      </c>
    </row>
    <row r="17" spans="1:9" ht="12.75" customHeight="1">
      <c r="A17" s="759"/>
      <c r="B17" s="418" t="s">
        <v>140</v>
      </c>
      <c r="C17" s="416">
        <v>6.7304700000000004</v>
      </c>
      <c r="D17" s="163">
        <v>50.281510820999998</v>
      </c>
      <c r="E17" s="417" t="s">
        <v>191</v>
      </c>
      <c r="F17" s="424"/>
      <c r="G17" s="416">
        <v>25.675639999999998</v>
      </c>
      <c r="H17" s="163">
        <v>178.66896899</v>
      </c>
      <c r="I17" s="417" t="s">
        <v>54</v>
      </c>
    </row>
    <row r="18" spans="1:9" ht="12.75" customHeight="1">
      <c r="A18" s="760"/>
      <c r="B18" s="418" t="s">
        <v>93</v>
      </c>
      <c r="C18" s="416">
        <v>12.54321</v>
      </c>
      <c r="D18" s="163">
        <v>118.39747482</v>
      </c>
      <c r="E18" s="421" t="s">
        <v>181</v>
      </c>
      <c r="F18" s="425"/>
      <c r="G18" s="416">
        <v>25.858450000000001</v>
      </c>
      <c r="H18" s="163">
        <v>184.91781749</v>
      </c>
      <c r="I18" s="417" t="s">
        <v>54</v>
      </c>
    </row>
    <row r="19" spans="1:9" ht="12.75" customHeight="1">
      <c r="A19" s="755" t="s">
        <v>134</v>
      </c>
      <c r="B19" s="756"/>
      <c r="C19" s="756"/>
      <c r="D19" s="756"/>
      <c r="E19" s="756"/>
      <c r="F19" s="756"/>
      <c r="G19" s="756"/>
      <c r="H19" s="756"/>
      <c r="I19" s="757"/>
    </row>
    <row r="20" spans="1:9" ht="12.75" customHeight="1">
      <c r="A20" s="758"/>
      <c r="B20" s="408" t="s">
        <v>41</v>
      </c>
      <c r="C20" s="409">
        <v>13.089269999999999</v>
      </c>
      <c r="D20" s="410">
        <v>100</v>
      </c>
      <c r="E20" s="411" t="s">
        <v>52</v>
      </c>
      <c r="F20" s="424"/>
      <c r="G20" s="412">
        <v>15.903919999999999</v>
      </c>
      <c r="H20" s="413">
        <v>100</v>
      </c>
      <c r="I20" s="414" t="s">
        <v>52</v>
      </c>
    </row>
    <row r="21" spans="1:9" ht="12.75" customHeight="1">
      <c r="A21" s="759"/>
      <c r="B21" s="415" t="s">
        <v>139</v>
      </c>
      <c r="C21" s="419">
        <v>17.66478</v>
      </c>
      <c r="D21" s="420">
        <v>113.66783261</v>
      </c>
      <c r="E21" s="421" t="s">
        <v>181</v>
      </c>
      <c r="F21" s="424"/>
      <c r="G21" s="419">
        <v>34.343980000000002</v>
      </c>
      <c r="H21" s="420">
        <v>180.94556183</v>
      </c>
      <c r="I21" s="421" t="s">
        <v>54</v>
      </c>
    </row>
    <row r="22" spans="1:9" ht="12.75" customHeight="1">
      <c r="A22" s="759"/>
      <c r="B22" s="418" t="s">
        <v>140</v>
      </c>
      <c r="C22" s="416">
        <v>24.56747</v>
      </c>
      <c r="D22" s="163">
        <v>129.93329788</v>
      </c>
      <c r="E22" s="421" t="s">
        <v>181</v>
      </c>
      <c r="F22" s="424"/>
      <c r="G22" s="416">
        <v>40.717930000000003</v>
      </c>
      <c r="H22" s="163">
        <v>209.72001424999999</v>
      </c>
      <c r="I22" s="417" t="s">
        <v>54</v>
      </c>
    </row>
    <row r="23" spans="1:9" ht="12.75" customHeight="1">
      <c r="A23" s="760"/>
      <c r="B23" s="418" t="s">
        <v>93</v>
      </c>
      <c r="C23" s="416">
        <v>15.143700000000001</v>
      </c>
      <c r="D23" s="163">
        <v>105.85544787000001</v>
      </c>
      <c r="E23" s="417" t="s">
        <v>191</v>
      </c>
      <c r="F23" s="425"/>
      <c r="G23" s="416">
        <v>22.623930000000001</v>
      </c>
      <c r="H23" s="163">
        <v>124.42627941000001</v>
      </c>
      <c r="I23" s="421" t="s">
        <v>181</v>
      </c>
    </row>
    <row r="24" spans="1:9" ht="12.75" customHeight="1">
      <c r="A24" s="755" t="s">
        <v>138</v>
      </c>
      <c r="B24" s="756"/>
      <c r="C24" s="756"/>
      <c r="D24" s="756"/>
      <c r="E24" s="756"/>
      <c r="F24" s="756"/>
      <c r="G24" s="756"/>
      <c r="H24" s="756"/>
      <c r="I24" s="757"/>
    </row>
    <row r="25" spans="1:9" ht="12.75" customHeight="1">
      <c r="A25" s="758"/>
      <c r="B25" s="408" t="s">
        <v>41</v>
      </c>
      <c r="C25" s="409">
        <v>6.3868799999999997</v>
      </c>
      <c r="D25" s="410">
        <v>100</v>
      </c>
      <c r="E25" s="411" t="s">
        <v>52</v>
      </c>
      <c r="F25" s="424"/>
      <c r="G25" s="412">
        <v>9.2444199999999999</v>
      </c>
      <c r="H25" s="413">
        <v>100</v>
      </c>
      <c r="I25" s="414" t="s">
        <v>52</v>
      </c>
    </row>
    <row r="26" spans="1:9" ht="12.75" customHeight="1">
      <c r="A26" s="759"/>
      <c r="B26" s="415" t="s">
        <v>139</v>
      </c>
      <c r="C26" s="419">
        <v>8.081389999999999</v>
      </c>
      <c r="D26" s="420">
        <v>110.76151906</v>
      </c>
      <c r="E26" s="421" t="s">
        <v>181</v>
      </c>
      <c r="F26" s="424"/>
      <c r="G26" s="419">
        <v>15.213619999999999</v>
      </c>
      <c r="H26" s="420">
        <v>146.57517379999999</v>
      </c>
      <c r="I26" s="421" t="s">
        <v>87</v>
      </c>
    </row>
    <row r="27" spans="1:9" ht="12.75" customHeight="1">
      <c r="A27" s="759"/>
      <c r="B27" s="418" t="s">
        <v>140</v>
      </c>
      <c r="C27" s="416">
        <v>13.243710000000002</v>
      </c>
      <c r="D27" s="163">
        <v>139.24663149</v>
      </c>
      <c r="E27" s="417" t="s">
        <v>191</v>
      </c>
      <c r="F27" s="424"/>
      <c r="G27" s="416">
        <v>18.9956</v>
      </c>
      <c r="H27" s="163">
        <v>176.16480296</v>
      </c>
      <c r="I27" s="417" t="s">
        <v>87</v>
      </c>
    </row>
    <row r="28" spans="1:9" ht="12.75" customHeight="1">
      <c r="A28" s="760"/>
      <c r="B28" s="418" t="s">
        <v>93</v>
      </c>
      <c r="C28" s="416">
        <v>7.3175699999999999</v>
      </c>
      <c r="D28" s="163">
        <v>105.05541017</v>
      </c>
      <c r="E28" s="421" t="s">
        <v>181</v>
      </c>
      <c r="F28" s="425"/>
      <c r="G28" s="416">
        <v>12.076509999999999</v>
      </c>
      <c r="H28" s="163">
        <v>120.22107118</v>
      </c>
      <c r="I28" s="421" t="s">
        <v>181</v>
      </c>
    </row>
    <row r="29" spans="1:9" ht="12.75" customHeight="1">
      <c r="A29" s="755" t="s">
        <v>136</v>
      </c>
      <c r="B29" s="756"/>
      <c r="C29" s="756"/>
      <c r="D29" s="756"/>
      <c r="E29" s="756"/>
      <c r="F29" s="756"/>
      <c r="G29" s="756"/>
      <c r="H29" s="756"/>
      <c r="I29" s="757"/>
    </row>
    <row r="30" spans="1:9" ht="12.75" customHeight="1">
      <c r="A30" s="758"/>
      <c r="B30" s="408" t="s">
        <v>41</v>
      </c>
      <c r="C30" s="409">
        <v>5.0651999999999999</v>
      </c>
      <c r="D30" s="410">
        <v>100</v>
      </c>
      <c r="E30" s="411" t="s">
        <v>52</v>
      </c>
      <c r="F30" s="424"/>
      <c r="G30" s="412">
        <v>7.2368799999999993</v>
      </c>
      <c r="H30" s="413">
        <v>100</v>
      </c>
      <c r="I30" s="414" t="s">
        <v>52</v>
      </c>
    </row>
    <row r="31" spans="1:9" ht="12.75" customHeight="1">
      <c r="A31" s="759"/>
      <c r="B31" s="415" t="s">
        <v>139</v>
      </c>
      <c r="C31" s="419">
        <v>5.7245600000000003</v>
      </c>
      <c r="D31" s="420">
        <v>100.93944464</v>
      </c>
      <c r="E31" s="421" t="s">
        <v>181</v>
      </c>
      <c r="F31" s="424"/>
      <c r="G31" s="419">
        <v>19.610199999999999</v>
      </c>
      <c r="H31" s="420">
        <v>234.64009928999999</v>
      </c>
      <c r="I31" s="421" t="s">
        <v>54</v>
      </c>
    </row>
    <row r="32" spans="1:9" ht="12.75" customHeight="1">
      <c r="A32" s="759"/>
      <c r="B32" s="418" t="s">
        <v>140</v>
      </c>
      <c r="C32" s="416">
        <v>10.799440000000001</v>
      </c>
      <c r="D32" s="163">
        <v>149.86108714</v>
      </c>
      <c r="E32" s="417" t="s">
        <v>191</v>
      </c>
      <c r="F32" s="424"/>
      <c r="G32" s="416">
        <v>26.534030000000001</v>
      </c>
      <c r="H32" s="163">
        <v>301.46641912000001</v>
      </c>
      <c r="I32" s="417" t="s">
        <v>54</v>
      </c>
    </row>
    <row r="33" spans="1:9" ht="12.75" customHeight="1">
      <c r="A33" s="760"/>
      <c r="B33" s="418" t="s">
        <v>93</v>
      </c>
      <c r="C33" s="416">
        <v>4.4263900000000005</v>
      </c>
      <c r="D33" s="163">
        <v>83.870306733000007</v>
      </c>
      <c r="E33" s="417" t="s">
        <v>191</v>
      </c>
      <c r="F33" s="425"/>
      <c r="G33" s="416">
        <v>10.11543</v>
      </c>
      <c r="H33" s="163">
        <v>130.52442268999999</v>
      </c>
      <c r="I33" s="417" t="s">
        <v>191</v>
      </c>
    </row>
    <row r="34" spans="1:9" ht="11.25" customHeight="1">
      <c r="A34" s="761" t="s">
        <v>61</v>
      </c>
      <c r="B34" s="761"/>
      <c r="C34" s="761"/>
      <c r="D34" s="761"/>
      <c r="E34" s="761"/>
      <c r="F34" s="761"/>
      <c r="G34" s="761"/>
      <c r="H34" s="761"/>
      <c r="I34" s="761"/>
    </row>
    <row r="35" spans="1:9" ht="13.5" customHeight="1">
      <c r="A35" s="383" t="s">
        <v>190</v>
      </c>
      <c r="B35" s="383"/>
      <c r="C35" s="422"/>
      <c r="D35" s="422"/>
      <c r="E35" s="422"/>
      <c r="F35" s="404"/>
      <c r="G35" s="404"/>
      <c r="H35" s="404"/>
      <c r="I35" s="404"/>
    </row>
    <row r="36" spans="1:9" s="426" customFormat="1" ht="62.25" customHeight="1">
      <c r="A36" s="701" t="s">
        <v>199</v>
      </c>
      <c r="B36" s="701"/>
      <c r="C36" s="701"/>
      <c r="D36" s="701"/>
      <c r="E36" s="701"/>
      <c r="F36" s="701"/>
      <c r="G36" s="701"/>
      <c r="H36" s="701"/>
      <c r="I36" s="701"/>
    </row>
    <row r="37" spans="1:9">
      <c r="A37" s="422"/>
      <c r="B37" s="422"/>
      <c r="C37" s="422"/>
      <c r="D37" s="422"/>
      <c r="E37" s="422"/>
    </row>
    <row r="38" spans="1:9" ht="80.25" customHeight="1">
      <c r="B38" s="744"/>
      <c r="C38" s="744"/>
      <c r="D38" s="744"/>
      <c r="E38" s="744"/>
      <c r="F38" s="744"/>
      <c r="G38" s="744"/>
      <c r="H38" s="744"/>
      <c r="I38" s="744"/>
    </row>
  </sheetData>
  <mergeCells count="18">
    <mergeCell ref="A19:I19"/>
    <mergeCell ref="A20:A23"/>
    <mergeCell ref="C2:E2"/>
    <mergeCell ref="G2:I2"/>
    <mergeCell ref="A3:B3"/>
    <mergeCell ref="A4:I4"/>
    <mergeCell ref="A5:A8"/>
    <mergeCell ref="A9:I9"/>
    <mergeCell ref="A10:A13"/>
    <mergeCell ref="A14:I14"/>
    <mergeCell ref="A15:A18"/>
    <mergeCell ref="A24:I24"/>
    <mergeCell ref="A25:A28"/>
    <mergeCell ref="B38:I38"/>
    <mergeCell ref="A29:I29"/>
    <mergeCell ref="A30:A33"/>
    <mergeCell ref="A34:I34"/>
    <mergeCell ref="A36:I36"/>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topLeftCell="C1" workbookViewId="0">
      <selection activeCell="J1" sqref="J1"/>
    </sheetView>
  </sheetViews>
  <sheetFormatPr baseColWidth="10" defaultRowHeight="14.5"/>
  <cols>
    <col min="1" max="1" width="1.54296875" customWidth="1"/>
    <col min="2" max="2" width="47" customWidth="1"/>
    <col min="3" max="3" width="13" bestFit="1" customWidth="1"/>
    <col min="4" max="4" width="11.54296875" customWidth="1"/>
    <col min="5" max="5" width="13.453125" customWidth="1"/>
    <col min="6" max="6" width="12.7265625" customWidth="1"/>
    <col min="7" max="8" width="11.7265625" customWidth="1"/>
  </cols>
  <sheetData>
    <row r="1" spans="1:8" ht="41.25" customHeight="1">
      <c r="C1" s="740" t="s">
        <v>194</v>
      </c>
      <c r="D1" s="741"/>
      <c r="E1" s="742"/>
      <c r="F1" s="741" t="s">
        <v>58</v>
      </c>
      <c r="G1" s="741"/>
      <c r="H1" s="743"/>
    </row>
    <row r="2" spans="1:8" ht="73.5" customHeight="1">
      <c r="A2" s="428"/>
      <c r="B2" s="382"/>
      <c r="C2" s="388" t="s">
        <v>185</v>
      </c>
      <c r="D2" s="389" t="s">
        <v>67</v>
      </c>
      <c r="E2" s="513" t="s">
        <v>183</v>
      </c>
      <c r="F2" s="524" t="s">
        <v>185</v>
      </c>
      <c r="G2" s="525" t="s">
        <v>67</v>
      </c>
      <c r="H2" s="455" t="s">
        <v>183</v>
      </c>
    </row>
    <row r="3" spans="1:8" ht="15" customHeight="1">
      <c r="A3" s="748" t="s">
        <v>42</v>
      </c>
      <c r="B3" s="749"/>
      <c r="C3" s="391">
        <v>14.5</v>
      </c>
      <c r="D3" s="391">
        <v>100</v>
      </c>
      <c r="E3" s="514" t="s">
        <v>52</v>
      </c>
      <c r="F3" s="508">
        <v>29.6</v>
      </c>
      <c r="G3" s="391">
        <v>100</v>
      </c>
      <c r="H3" s="392" t="s">
        <v>52</v>
      </c>
    </row>
    <row r="4" spans="1:8" ht="15.5">
      <c r="A4" s="769"/>
      <c r="B4" s="264" t="s">
        <v>141</v>
      </c>
      <c r="C4" s="205">
        <v>9.1</v>
      </c>
      <c r="D4" s="449">
        <v>65</v>
      </c>
      <c r="E4" s="523" t="s">
        <v>87</v>
      </c>
      <c r="F4" s="520">
        <v>16.3</v>
      </c>
      <c r="G4" s="449">
        <v>58</v>
      </c>
      <c r="H4" s="224" t="s">
        <v>54</v>
      </c>
    </row>
    <row r="5" spans="1:8" ht="15.5">
      <c r="A5" s="770"/>
      <c r="B5" s="264" t="s">
        <v>142</v>
      </c>
      <c r="C5" s="205">
        <v>13.1</v>
      </c>
      <c r="D5" s="449">
        <v>90</v>
      </c>
      <c r="E5" s="523" t="s">
        <v>181</v>
      </c>
      <c r="F5" s="520">
        <v>28</v>
      </c>
      <c r="G5" s="449">
        <v>97</v>
      </c>
      <c r="H5" s="224" t="s">
        <v>181</v>
      </c>
    </row>
    <row r="6" spans="1:8" ht="15.5">
      <c r="A6" s="770"/>
      <c r="B6" s="264" t="s">
        <v>143</v>
      </c>
      <c r="C6" s="205">
        <v>13.1</v>
      </c>
      <c r="D6" s="449">
        <v>90</v>
      </c>
      <c r="E6" s="523" t="s">
        <v>181</v>
      </c>
      <c r="F6" s="520">
        <v>27.7</v>
      </c>
      <c r="G6" s="449">
        <v>94</v>
      </c>
      <c r="H6" s="224" t="s">
        <v>181</v>
      </c>
    </row>
    <row r="7" spans="1:8" ht="15.5">
      <c r="A7" s="770"/>
      <c r="B7" s="264" t="s">
        <v>144</v>
      </c>
      <c r="C7" s="205">
        <v>17</v>
      </c>
      <c r="D7" s="449">
        <v>115</v>
      </c>
      <c r="E7" s="523" t="s">
        <v>74</v>
      </c>
      <c r="F7" s="520">
        <v>32.200000000000003</v>
      </c>
      <c r="G7" s="449">
        <v>108</v>
      </c>
      <c r="H7" s="224" t="s">
        <v>181</v>
      </c>
    </row>
    <row r="8" spans="1:8" ht="15.5">
      <c r="A8" s="771"/>
      <c r="B8" s="264" t="s">
        <v>145</v>
      </c>
      <c r="C8" s="519">
        <v>16</v>
      </c>
      <c r="D8" s="451">
        <v>111</v>
      </c>
      <c r="E8" s="523" t="s">
        <v>181</v>
      </c>
      <c r="F8" s="521">
        <v>33</v>
      </c>
      <c r="G8" s="451">
        <v>109</v>
      </c>
      <c r="H8" s="224" t="s">
        <v>181</v>
      </c>
    </row>
    <row r="9" spans="1:8" ht="7.5" customHeight="1">
      <c r="A9" s="750"/>
      <c r="B9" s="751"/>
      <c r="C9" s="751"/>
      <c r="D9" s="751"/>
      <c r="E9" s="752"/>
      <c r="F9" s="496"/>
      <c r="G9" s="496"/>
      <c r="H9" s="497"/>
    </row>
    <row r="10" spans="1:8" ht="15" customHeight="1">
      <c r="A10" s="753" t="s">
        <v>70</v>
      </c>
      <c r="B10" s="754"/>
      <c r="C10" s="402">
        <v>8.9</v>
      </c>
      <c r="D10" s="402">
        <v>100</v>
      </c>
      <c r="E10" s="518" t="s">
        <v>52</v>
      </c>
      <c r="F10" s="512">
        <v>12.3</v>
      </c>
      <c r="G10" s="402">
        <v>100</v>
      </c>
      <c r="H10" s="403" t="s">
        <v>52</v>
      </c>
    </row>
    <row r="11" spans="1:8" ht="15.5">
      <c r="A11" s="769"/>
      <c r="B11" s="264" t="s">
        <v>141</v>
      </c>
      <c r="C11" s="449">
        <v>5.3</v>
      </c>
      <c r="D11" s="449">
        <v>60</v>
      </c>
      <c r="E11" s="523" t="s">
        <v>54</v>
      </c>
      <c r="F11" s="522">
        <v>7.4</v>
      </c>
      <c r="G11" s="449">
        <v>61</v>
      </c>
      <c r="H11" s="224" t="s">
        <v>54</v>
      </c>
    </row>
    <row r="12" spans="1:8" ht="15.5">
      <c r="A12" s="770"/>
      <c r="B12" s="264" t="s">
        <v>142</v>
      </c>
      <c r="C12" s="449">
        <v>6.9</v>
      </c>
      <c r="D12" s="449">
        <v>78</v>
      </c>
      <c r="E12" s="523" t="s">
        <v>54</v>
      </c>
      <c r="F12" s="522">
        <v>10.7</v>
      </c>
      <c r="G12" s="449">
        <v>87</v>
      </c>
      <c r="H12" s="224" t="s">
        <v>54</v>
      </c>
    </row>
    <row r="13" spans="1:8" ht="15.5">
      <c r="A13" s="770"/>
      <c r="B13" s="264" t="s">
        <v>143</v>
      </c>
      <c r="C13" s="449">
        <v>9.1999999999999993</v>
      </c>
      <c r="D13" s="449">
        <v>104</v>
      </c>
      <c r="E13" s="523" t="s">
        <v>181</v>
      </c>
      <c r="F13" s="522">
        <v>13.2</v>
      </c>
      <c r="G13" s="449">
        <v>107</v>
      </c>
      <c r="H13" s="224" t="s">
        <v>74</v>
      </c>
    </row>
    <row r="14" spans="1:8" ht="15.5">
      <c r="A14" s="770"/>
      <c r="B14" s="264" t="s">
        <v>144</v>
      </c>
      <c r="C14" s="449">
        <v>11.4</v>
      </c>
      <c r="D14" s="449">
        <v>127</v>
      </c>
      <c r="E14" s="523" t="s">
        <v>54</v>
      </c>
      <c r="F14" s="522">
        <v>14.2</v>
      </c>
      <c r="G14" s="449">
        <v>114</v>
      </c>
      <c r="H14" s="224" t="s">
        <v>54</v>
      </c>
    </row>
    <row r="15" spans="1:8" ht="15.5">
      <c r="A15" s="771"/>
      <c r="B15" s="526" t="s">
        <v>145</v>
      </c>
      <c r="C15" s="527">
        <v>11.8</v>
      </c>
      <c r="D15" s="528">
        <v>132</v>
      </c>
      <c r="E15" s="529" t="s">
        <v>54</v>
      </c>
      <c r="F15" s="530">
        <v>15.3</v>
      </c>
      <c r="G15" s="528">
        <v>123</v>
      </c>
      <c r="H15" s="531" t="s">
        <v>54</v>
      </c>
    </row>
    <row r="16" spans="1:8" ht="10.5" customHeight="1">
      <c r="A16" s="767" t="s">
        <v>61</v>
      </c>
      <c r="B16" s="767"/>
      <c r="C16" s="767"/>
      <c r="D16" s="767"/>
      <c r="E16" s="767"/>
      <c r="F16" s="767"/>
      <c r="G16" s="767"/>
      <c r="H16" s="767"/>
    </row>
    <row r="17" spans="1:9" ht="12.75" customHeight="1">
      <c r="A17" s="383" t="s">
        <v>190</v>
      </c>
      <c r="B17" s="233"/>
      <c r="C17" s="429"/>
      <c r="D17" s="429"/>
      <c r="E17" s="429"/>
    </row>
    <row r="18" spans="1:9" ht="49.5" customHeight="1">
      <c r="A18" s="768" t="s">
        <v>200</v>
      </c>
      <c r="B18" s="768"/>
      <c r="C18" s="768"/>
      <c r="D18" s="768"/>
      <c r="E18" s="768"/>
      <c r="F18" s="768"/>
      <c r="G18" s="768"/>
      <c r="H18" s="768"/>
    </row>
    <row r="21" spans="1:9" ht="51.75" customHeight="1">
      <c r="B21" s="744"/>
      <c r="C21" s="744"/>
      <c r="D21" s="744"/>
      <c r="E21" s="744"/>
      <c r="F21" s="744"/>
      <c r="G21" s="744"/>
      <c r="H21" s="744"/>
      <c r="I21" s="744"/>
    </row>
  </sheetData>
  <mergeCells count="10">
    <mergeCell ref="C1:E1"/>
    <mergeCell ref="F1:H1"/>
    <mergeCell ref="A16:H16"/>
    <mergeCell ref="A18:H18"/>
    <mergeCell ref="B21:I21"/>
    <mergeCell ref="A11:A15"/>
    <mergeCell ref="A3:B3"/>
    <mergeCell ref="A4:A8"/>
    <mergeCell ref="A9:E9"/>
    <mergeCell ref="A10:B10"/>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K1" sqref="K1"/>
    </sheetView>
  </sheetViews>
  <sheetFormatPr baseColWidth="10" defaultRowHeight="14.5"/>
  <cols>
    <col min="1" max="1" width="2.1796875" style="404" customWidth="1"/>
    <col min="2" max="2" width="22" style="404" bestFit="1" customWidth="1"/>
    <col min="3" max="3" width="13" style="404" customWidth="1"/>
    <col min="4" max="4" width="10.81640625" style="404" customWidth="1"/>
    <col min="5" max="5" width="10.26953125" style="404" customWidth="1"/>
    <col min="6" max="6" width="0.81640625" style="404" customWidth="1"/>
    <col min="7" max="7" width="13.453125" style="404" customWidth="1"/>
    <col min="8" max="8" width="9.54296875" style="404" bestFit="1" customWidth="1"/>
    <col min="9" max="9" width="10.81640625" style="404" customWidth="1"/>
  </cols>
  <sheetData>
    <row r="1" spans="1:9" ht="45.75" customHeight="1">
      <c r="C1" s="776" t="s">
        <v>50</v>
      </c>
      <c r="D1" s="777"/>
      <c r="E1" s="778"/>
      <c r="F1" s="427"/>
      <c r="G1" s="776" t="s">
        <v>58</v>
      </c>
      <c r="H1" s="777"/>
      <c r="I1" s="778"/>
    </row>
    <row r="2" spans="1:9" ht="50">
      <c r="A2" s="765"/>
      <c r="B2" s="766"/>
      <c r="C2" s="405" t="s">
        <v>186</v>
      </c>
      <c r="D2" s="406" t="s">
        <v>67</v>
      </c>
      <c r="E2" s="407" t="s">
        <v>183</v>
      </c>
      <c r="F2" s="441"/>
      <c r="G2" s="405" t="s">
        <v>186</v>
      </c>
      <c r="H2" s="406" t="s">
        <v>67</v>
      </c>
      <c r="I2" s="407" t="s">
        <v>183</v>
      </c>
    </row>
    <row r="3" spans="1:9">
      <c r="A3" s="755" t="s">
        <v>146</v>
      </c>
      <c r="B3" s="756"/>
      <c r="C3" s="756"/>
      <c r="D3" s="756"/>
      <c r="E3" s="756"/>
      <c r="F3" s="756"/>
      <c r="G3" s="756"/>
      <c r="H3" s="756"/>
      <c r="I3" s="757"/>
    </row>
    <row r="4" spans="1:9">
      <c r="A4" s="758"/>
      <c r="B4" s="408" t="s">
        <v>41</v>
      </c>
      <c r="C4" s="412">
        <v>5.2571699999999995</v>
      </c>
      <c r="D4" s="413">
        <v>100</v>
      </c>
      <c r="E4" s="430" t="s">
        <v>52</v>
      </c>
      <c r="F4" s="442"/>
      <c r="G4" s="431">
        <v>7.3808900000000008</v>
      </c>
      <c r="H4" s="413">
        <v>100</v>
      </c>
      <c r="I4" s="414" t="s">
        <v>52</v>
      </c>
    </row>
    <row r="5" spans="1:9">
      <c r="A5" s="759"/>
      <c r="B5" s="415" t="s">
        <v>139</v>
      </c>
      <c r="C5" s="416">
        <v>9.107289999999999</v>
      </c>
      <c r="D5" s="163">
        <v>148.64027608999999</v>
      </c>
      <c r="E5" s="432" t="s">
        <v>87</v>
      </c>
      <c r="F5" s="443"/>
      <c r="G5" s="433">
        <v>16.31345</v>
      </c>
      <c r="H5" s="163">
        <v>191.54569239</v>
      </c>
      <c r="I5" s="417" t="s">
        <v>54</v>
      </c>
    </row>
    <row r="6" spans="1:9">
      <c r="A6" s="759"/>
      <c r="B6" s="418" t="s">
        <v>140</v>
      </c>
      <c r="C6" s="416">
        <v>9.0106599999999997</v>
      </c>
      <c r="D6" s="163">
        <v>116.84289406000001</v>
      </c>
      <c r="E6" s="432" t="s">
        <v>191</v>
      </c>
      <c r="F6" s="443"/>
      <c r="G6" s="433">
        <v>22.16714</v>
      </c>
      <c r="H6" s="163">
        <v>250.38035123</v>
      </c>
      <c r="I6" s="417" t="s">
        <v>54</v>
      </c>
    </row>
    <row r="7" spans="1:9">
      <c r="A7" s="760"/>
      <c r="B7" s="418" t="s">
        <v>93</v>
      </c>
      <c r="C7" s="434">
        <v>9.1457899999999999</v>
      </c>
      <c r="D7" s="435">
        <v>164.38930801999999</v>
      </c>
      <c r="E7" s="436" t="s">
        <v>87</v>
      </c>
      <c r="F7" s="443"/>
      <c r="G7" s="437">
        <v>6.6548299999999996</v>
      </c>
      <c r="H7" s="435">
        <v>83.586698798</v>
      </c>
      <c r="I7" s="438" t="s">
        <v>191</v>
      </c>
    </row>
    <row r="8" spans="1:9" ht="6" customHeight="1">
      <c r="A8" s="773"/>
      <c r="B8" s="774"/>
      <c r="C8" s="774"/>
      <c r="D8" s="774"/>
      <c r="E8" s="774"/>
      <c r="F8" s="774"/>
      <c r="G8" s="774"/>
      <c r="H8" s="774"/>
      <c r="I8" s="775"/>
    </row>
    <row r="9" spans="1:9">
      <c r="A9" s="755" t="s">
        <v>147</v>
      </c>
      <c r="B9" s="756"/>
      <c r="C9" s="756"/>
      <c r="D9" s="756"/>
      <c r="E9" s="756"/>
      <c r="F9" s="756"/>
      <c r="G9" s="756"/>
      <c r="H9" s="756"/>
      <c r="I9" s="757"/>
    </row>
    <row r="10" spans="1:9">
      <c r="A10" s="758"/>
      <c r="B10" s="408" t="s">
        <v>41</v>
      </c>
      <c r="C10" s="412">
        <v>6.89168</v>
      </c>
      <c r="D10" s="413">
        <v>100</v>
      </c>
      <c r="E10" s="414" t="s">
        <v>52</v>
      </c>
      <c r="F10" s="442"/>
      <c r="G10" s="412">
        <v>10.67262</v>
      </c>
      <c r="H10" s="413">
        <v>100</v>
      </c>
      <c r="I10" s="414" t="s">
        <v>52</v>
      </c>
    </row>
    <row r="11" spans="1:9">
      <c r="A11" s="759"/>
      <c r="B11" s="415" t="s">
        <v>139</v>
      </c>
      <c r="C11" s="416">
        <v>13.080869999999999</v>
      </c>
      <c r="D11" s="163">
        <v>155.71817820000001</v>
      </c>
      <c r="E11" s="417" t="s">
        <v>54</v>
      </c>
      <c r="F11" s="443"/>
      <c r="G11" s="416">
        <v>27.970780000000001</v>
      </c>
      <c r="H11" s="163">
        <v>219.09725725999999</v>
      </c>
      <c r="I11" s="417" t="s">
        <v>54</v>
      </c>
    </row>
    <row r="12" spans="1:9">
      <c r="A12" s="759"/>
      <c r="B12" s="418" t="s">
        <v>140</v>
      </c>
      <c r="C12" s="416">
        <v>16.505029999999998</v>
      </c>
      <c r="D12" s="163">
        <v>160.97328415999999</v>
      </c>
      <c r="E12" s="417" t="s">
        <v>54</v>
      </c>
      <c r="F12" s="443"/>
      <c r="G12" s="416">
        <v>32.975790000000003</v>
      </c>
      <c r="H12" s="163">
        <v>252.23517484000001</v>
      </c>
      <c r="I12" s="417" t="s">
        <v>54</v>
      </c>
    </row>
    <row r="13" spans="1:9">
      <c r="A13" s="760"/>
      <c r="B13" s="418" t="s">
        <v>93</v>
      </c>
      <c r="C13" s="434">
        <v>11.31283</v>
      </c>
      <c r="D13" s="435">
        <v>152.05984204000001</v>
      </c>
      <c r="E13" s="438" t="s">
        <v>54</v>
      </c>
      <c r="F13" s="443"/>
      <c r="G13" s="434">
        <v>15.739800000000001</v>
      </c>
      <c r="H13" s="435">
        <v>130.96982688</v>
      </c>
      <c r="I13" s="123" t="s">
        <v>181</v>
      </c>
    </row>
    <row r="14" spans="1:9" ht="4.5" customHeight="1">
      <c r="A14" s="773"/>
      <c r="B14" s="774"/>
      <c r="C14" s="774"/>
      <c r="D14" s="774"/>
      <c r="E14" s="774"/>
      <c r="F14" s="774"/>
      <c r="G14" s="774"/>
      <c r="H14" s="774"/>
      <c r="I14" s="775"/>
    </row>
    <row r="15" spans="1:9">
      <c r="A15" s="755" t="s">
        <v>143</v>
      </c>
      <c r="B15" s="756"/>
      <c r="C15" s="756"/>
      <c r="D15" s="756"/>
      <c r="E15" s="756"/>
      <c r="F15" s="756"/>
      <c r="G15" s="756"/>
      <c r="H15" s="756"/>
      <c r="I15" s="757"/>
    </row>
    <row r="16" spans="1:9">
      <c r="A16" s="758"/>
      <c r="B16" s="408" t="s">
        <v>41</v>
      </c>
      <c r="C16" s="412">
        <v>9.2027999999999999</v>
      </c>
      <c r="D16" s="413">
        <v>100</v>
      </c>
      <c r="E16" s="414" t="s">
        <v>52</v>
      </c>
      <c r="F16" s="442"/>
      <c r="G16" s="409">
        <v>13.22335</v>
      </c>
      <c r="H16" s="413">
        <v>100</v>
      </c>
      <c r="I16" s="414" t="s">
        <v>52</v>
      </c>
    </row>
    <row r="17" spans="1:9">
      <c r="A17" s="759"/>
      <c r="B17" s="415" t="s">
        <v>139</v>
      </c>
      <c r="C17" s="157">
        <v>13.14334</v>
      </c>
      <c r="D17" s="158">
        <v>118.85858394</v>
      </c>
      <c r="E17" s="123" t="s">
        <v>74</v>
      </c>
      <c r="F17" s="444"/>
      <c r="G17" s="157">
        <v>27.741389999999999</v>
      </c>
      <c r="H17" s="158">
        <v>177.68262271</v>
      </c>
      <c r="I17" s="123" t="s">
        <v>54</v>
      </c>
    </row>
    <row r="18" spans="1:9">
      <c r="A18" s="759"/>
      <c r="B18" s="418" t="s">
        <v>140</v>
      </c>
      <c r="C18" s="157">
        <v>12.830520000000002</v>
      </c>
      <c r="D18" s="158">
        <v>97.476183629000005</v>
      </c>
      <c r="E18" s="123" t="s">
        <v>181</v>
      </c>
      <c r="F18" s="444"/>
      <c r="G18" s="157">
        <v>30.349419999999999</v>
      </c>
      <c r="H18" s="158">
        <v>191.35686680000001</v>
      </c>
      <c r="I18" s="123" t="s">
        <v>54</v>
      </c>
    </row>
    <row r="19" spans="1:9">
      <c r="A19" s="760"/>
      <c r="B19" s="418" t="s">
        <v>93</v>
      </c>
      <c r="C19" s="159">
        <v>13.323290000000002</v>
      </c>
      <c r="D19" s="160">
        <v>134.70228492999999</v>
      </c>
      <c r="E19" s="161" t="s">
        <v>87</v>
      </c>
      <c r="F19" s="444"/>
      <c r="G19" s="159">
        <v>21.089359999999999</v>
      </c>
      <c r="H19" s="160">
        <v>140.75902389000001</v>
      </c>
      <c r="I19" s="161" t="s">
        <v>74</v>
      </c>
    </row>
    <row r="20" spans="1:9" ht="6" customHeight="1">
      <c r="A20" s="773"/>
      <c r="B20" s="774"/>
      <c r="C20" s="774"/>
      <c r="D20" s="774"/>
      <c r="E20" s="774"/>
      <c r="F20" s="774"/>
      <c r="G20" s="774"/>
      <c r="H20" s="774"/>
      <c r="I20" s="775"/>
    </row>
    <row r="21" spans="1:9">
      <c r="A21" s="755" t="s">
        <v>148</v>
      </c>
      <c r="B21" s="756"/>
      <c r="C21" s="756"/>
      <c r="D21" s="756"/>
      <c r="E21" s="756"/>
      <c r="F21" s="756"/>
      <c r="G21" s="756"/>
      <c r="H21" s="756"/>
      <c r="I21" s="757"/>
    </row>
    <row r="22" spans="1:9">
      <c r="A22" s="758"/>
      <c r="B22" s="408" t="s">
        <v>41</v>
      </c>
      <c r="C22" s="412">
        <v>11.398199999999999</v>
      </c>
      <c r="D22" s="413">
        <v>100</v>
      </c>
      <c r="E22" s="414" t="s">
        <v>52</v>
      </c>
      <c r="F22" s="442"/>
      <c r="G22" s="412">
        <v>14.177459999999998</v>
      </c>
      <c r="H22" s="413">
        <v>100</v>
      </c>
      <c r="I22" s="414" t="s">
        <v>52</v>
      </c>
    </row>
    <row r="23" spans="1:9">
      <c r="A23" s="759"/>
      <c r="B23" s="415" t="s">
        <v>139</v>
      </c>
      <c r="C23" s="157">
        <v>16.990470000000002</v>
      </c>
      <c r="D23" s="158">
        <v>123.1565635</v>
      </c>
      <c r="E23" s="123" t="s">
        <v>54</v>
      </c>
      <c r="F23" s="444"/>
      <c r="G23" s="157">
        <v>32.228749999999998</v>
      </c>
      <c r="H23" s="158">
        <v>187.51154055000001</v>
      </c>
      <c r="I23" s="123" t="s">
        <v>54</v>
      </c>
    </row>
    <row r="24" spans="1:9">
      <c r="A24" s="759"/>
      <c r="B24" s="418" t="s">
        <v>140</v>
      </c>
      <c r="C24" s="157">
        <v>20.19078</v>
      </c>
      <c r="D24" s="158">
        <v>122.86590584</v>
      </c>
      <c r="E24" s="123" t="s">
        <v>74</v>
      </c>
      <c r="F24" s="444"/>
      <c r="G24" s="157">
        <v>33.5261</v>
      </c>
      <c r="H24" s="158">
        <v>192.80152315000001</v>
      </c>
      <c r="I24" s="123" t="s">
        <v>54</v>
      </c>
    </row>
    <row r="25" spans="1:9">
      <c r="A25" s="760"/>
      <c r="B25" s="418" t="s">
        <v>93</v>
      </c>
      <c r="C25" s="159">
        <v>15.150119999999999</v>
      </c>
      <c r="D25" s="160">
        <v>123.45564904</v>
      </c>
      <c r="E25" s="161" t="s">
        <v>87</v>
      </c>
      <c r="F25" s="444"/>
      <c r="G25" s="159">
        <v>28.690220000000004</v>
      </c>
      <c r="H25" s="160">
        <v>172.42031648</v>
      </c>
      <c r="I25" s="161" t="s">
        <v>54</v>
      </c>
    </row>
    <row r="26" spans="1:9" ht="5.25" customHeight="1">
      <c r="A26" s="773"/>
      <c r="B26" s="774"/>
      <c r="C26" s="774"/>
      <c r="D26" s="774"/>
      <c r="E26" s="774"/>
      <c r="F26" s="774"/>
      <c r="G26" s="774"/>
      <c r="H26" s="774"/>
      <c r="I26" s="775"/>
    </row>
    <row r="27" spans="1:9">
      <c r="A27" s="755" t="s">
        <v>145</v>
      </c>
      <c r="B27" s="756"/>
      <c r="C27" s="756"/>
      <c r="D27" s="756"/>
      <c r="E27" s="756"/>
      <c r="F27" s="756"/>
      <c r="G27" s="756"/>
      <c r="H27" s="756"/>
      <c r="I27" s="757"/>
    </row>
    <row r="28" spans="1:9">
      <c r="A28" s="758"/>
      <c r="B28" s="408" t="s">
        <v>41</v>
      </c>
      <c r="C28" s="412">
        <v>11.755570000000001</v>
      </c>
      <c r="D28" s="413">
        <v>100</v>
      </c>
      <c r="E28" s="414" t="s">
        <v>52</v>
      </c>
      <c r="F28" s="442"/>
      <c r="G28" s="412">
        <v>15.25958</v>
      </c>
      <c r="H28" s="413">
        <v>100</v>
      </c>
      <c r="I28" s="414" t="s">
        <v>52</v>
      </c>
    </row>
    <row r="29" spans="1:9">
      <c r="A29" s="759"/>
      <c r="B29" s="415" t="s">
        <v>139</v>
      </c>
      <c r="C29" s="157">
        <v>16.0139</v>
      </c>
      <c r="D29" s="158">
        <v>113.4393196</v>
      </c>
      <c r="E29" s="123" t="s">
        <v>181</v>
      </c>
      <c r="F29" s="444"/>
      <c r="G29" s="157">
        <v>32.95814</v>
      </c>
      <c r="H29" s="158">
        <v>175.06093731999999</v>
      </c>
      <c r="I29" s="123" t="s">
        <v>54</v>
      </c>
    </row>
    <row r="30" spans="1:9">
      <c r="A30" s="759"/>
      <c r="B30" s="418" t="s">
        <v>140</v>
      </c>
      <c r="C30" s="157">
        <v>16.74559</v>
      </c>
      <c r="D30" s="158">
        <v>98.560115261000007</v>
      </c>
      <c r="E30" s="123" t="s">
        <v>181</v>
      </c>
      <c r="F30" s="444"/>
      <c r="G30" s="157">
        <v>35.67783</v>
      </c>
      <c r="H30" s="158">
        <v>187.19607608999999</v>
      </c>
      <c r="I30" s="123" t="s">
        <v>54</v>
      </c>
    </row>
    <row r="31" spans="1:9">
      <c r="A31" s="760"/>
      <c r="B31" s="418" t="s">
        <v>93</v>
      </c>
      <c r="C31" s="157">
        <v>15.698289999999998</v>
      </c>
      <c r="D31" s="158">
        <v>122.29863863999999</v>
      </c>
      <c r="E31" s="123" t="s">
        <v>74</v>
      </c>
      <c r="F31" s="445"/>
      <c r="G31" s="157">
        <v>26.40502</v>
      </c>
      <c r="H31" s="158">
        <v>144.53498148</v>
      </c>
      <c r="I31" s="123" t="s">
        <v>87</v>
      </c>
    </row>
    <row r="32" spans="1:9" ht="11.25" customHeight="1">
      <c r="A32" s="761"/>
      <c r="B32" s="761"/>
      <c r="C32" s="761"/>
      <c r="D32" s="761"/>
      <c r="E32" s="761"/>
      <c r="F32" s="439"/>
      <c r="H32" s="446"/>
      <c r="I32" s="446" t="s">
        <v>61</v>
      </c>
    </row>
    <row r="33" spans="1:9">
      <c r="A33" s="383" t="s">
        <v>190</v>
      </c>
      <c r="B33" s="440"/>
      <c r="C33" s="422"/>
      <c r="D33" s="422"/>
      <c r="E33" s="422"/>
      <c r="F33" s="422"/>
    </row>
    <row r="34" spans="1:9" ht="53.25" customHeight="1">
      <c r="A34" s="772" t="s">
        <v>192</v>
      </c>
      <c r="B34" s="772"/>
      <c r="C34" s="772"/>
      <c r="D34" s="772"/>
      <c r="E34" s="772"/>
      <c r="F34" s="772"/>
      <c r="G34" s="772"/>
      <c r="H34" s="772"/>
      <c r="I34" s="772"/>
    </row>
    <row r="35" spans="1:9">
      <c r="A35" s="422"/>
      <c r="B35" s="422"/>
      <c r="C35" s="422"/>
      <c r="D35" s="422"/>
      <c r="E35" s="422"/>
      <c r="F35" s="422"/>
    </row>
  </sheetData>
  <mergeCells count="19">
    <mergeCell ref="A20:I20"/>
    <mergeCell ref="C1:E1"/>
    <mergeCell ref="G1:I1"/>
    <mergeCell ref="A2:B2"/>
    <mergeCell ref="A3:I3"/>
    <mergeCell ref="A4:A7"/>
    <mergeCell ref="A8:I8"/>
    <mergeCell ref="A9:I9"/>
    <mergeCell ref="A10:A13"/>
    <mergeCell ref="A14:I14"/>
    <mergeCell ref="A15:I15"/>
    <mergeCell ref="A16:A19"/>
    <mergeCell ref="A34:I34"/>
    <mergeCell ref="A21:I21"/>
    <mergeCell ref="A22:A25"/>
    <mergeCell ref="A26:I26"/>
    <mergeCell ref="A27:I27"/>
    <mergeCell ref="A28:A31"/>
    <mergeCell ref="A32:E3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workbookViewId="0">
      <selection activeCell="J1" sqref="J1"/>
    </sheetView>
  </sheetViews>
  <sheetFormatPr baseColWidth="10" defaultRowHeight="14.5"/>
  <cols>
    <col min="1" max="1" width="1.453125" customWidth="1"/>
    <col min="2" max="2" width="35.453125" bestFit="1" customWidth="1"/>
    <col min="3" max="3" width="12.81640625" bestFit="1" customWidth="1"/>
    <col min="4" max="4" width="11.81640625" bestFit="1" customWidth="1"/>
    <col min="5" max="5" width="8.81640625" customWidth="1"/>
    <col min="6" max="6" width="12.7265625" customWidth="1"/>
    <col min="7" max="7" width="11.81640625" customWidth="1"/>
  </cols>
  <sheetData>
    <row r="1" spans="1:8" ht="39.75" customHeight="1">
      <c r="C1" s="740" t="s">
        <v>130</v>
      </c>
      <c r="D1" s="741"/>
      <c r="E1" s="742"/>
      <c r="F1" s="741" t="s">
        <v>58</v>
      </c>
      <c r="G1" s="741"/>
      <c r="H1" s="743"/>
    </row>
    <row r="2" spans="1:8" ht="78" customHeight="1">
      <c r="A2" s="447"/>
      <c r="B2" s="448"/>
      <c r="C2" s="388" t="s">
        <v>185</v>
      </c>
      <c r="D2" s="389" t="s">
        <v>67</v>
      </c>
      <c r="E2" s="513" t="s">
        <v>183</v>
      </c>
      <c r="F2" s="524" t="s">
        <v>185</v>
      </c>
      <c r="G2" s="525" t="s">
        <v>67</v>
      </c>
      <c r="H2" s="455" t="s">
        <v>183</v>
      </c>
    </row>
    <row r="3" spans="1:8" ht="15.75" customHeight="1">
      <c r="A3" s="780" t="s">
        <v>42</v>
      </c>
      <c r="B3" s="781"/>
      <c r="C3" s="391">
        <v>14.5</v>
      </c>
      <c r="D3" s="391">
        <v>100</v>
      </c>
      <c r="E3" s="514" t="s">
        <v>52</v>
      </c>
      <c r="F3" s="508">
        <v>29.6</v>
      </c>
      <c r="G3" s="391">
        <v>100</v>
      </c>
      <c r="H3" s="392" t="s">
        <v>52</v>
      </c>
    </row>
    <row r="4" spans="1:8" ht="15.75" customHeight="1">
      <c r="A4" s="745"/>
      <c r="B4" s="264" t="s">
        <v>149</v>
      </c>
      <c r="C4" s="449">
        <v>6.8</v>
      </c>
      <c r="D4" s="449">
        <v>53</v>
      </c>
      <c r="E4" s="523" t="s">
        <v>54</v>
      </c>
      <c r="F4" s="522">
        <v>10.4</v>
      </c>
      <c r="G4" s="449">
        <v>39</v>
      </c>
      <c r="H4" s="224" t="s">
        <v>54</v>
      </c>
    </row>
    <row r="5" spans="1:8" ht="15.75" customHeight="1">
      <c r="A5" s="746"/>
      <c r="B5" s="264" t="s">
        <v>150</v>
      </c>
      <c r="C5" s="205">
        <v>12</v>
      </c>
      <c r="D5" s="449">
        <v>88</v>
      </c>
      <c r="E5" s="523" t="s">
        <v>181</v>
      </c>
      <c r="F5" s="520">
        <v>25.4</v>
      </c>
      <c r="G5" s="449">
        <v>89</v>
      </c>
      <c r="H5" s="224" t="s">
        <v>181</v>
      </c>
    </row>
    <row r="6" spans="1:8" ht="15.75" customHeight="1">
      <c r="A6" s="746"/>
      <c r="B6" s="264" t="s">
        <v>151</v>
      </c>
      <c r="C6" s="449">
        <v>16.899999999999999</v>
      </c>
      <c r="D6" s="449">
        <v>114</v>
      </c>
      <c r="E6" s="523" t="s">
        <v>87</v>
      </c>
      <c r="F6" s="522">
        <v>32.6</v>
      </c>
      <c r="G6" s="449">
        <v>108</v>
      </c>
      <c r="H6" s="224" t="s">
        <v>74</v>
      </c>
    </row>
    <row r="7" spans="1:8" ht="15.75" customHeight="1">
      <c r="A7" s="747"/>
      <c r="B7" s="450" t="s">
        <v>152</v>
      </c>
      <c r="C7" s="451">
        <v>14.9</v>
      </c>
      <c r="D7" s="451">
        <v>94</v>
      </c>
      <c r="E7" s="532" t="s">
        <v>181</v>
      </c>
      <c r="F7" s="538">
        <v>30.6</v>
      </c>
      <c r="G7" s="451">
        <v>101</v>
      </c>
      <c r="H7" s="207" t="s">
        <v>181</v>
      </c>
    </row>
    <row r="8" spans="1:8" ht="8.25" customHeight="1">
      <c r="A8" s="782"/>
      <c r="B8" s="783"/>
      <c r="C8" s="783"/>
      <c r="D8" s="783"/>
      <c r="E8" s="784"/>
    </row>
    <row r="9" spans="1:8" ht="15.5">
      <c r="A9" s="785" t="s">
        <v>70</v>
      </c>
      <c r="B9" s="786"/>
      <c r="C9" s="452">
        <v>8.9</v>
      </c>
      <c r="D9" s="452">
        <v>100</v>
      </c>
      <c r="E9" s="535" t="s">
        <v>52</v>
      </c>
      <c r="F9" s="534">
        <v>12.3</v>
      </c>
      <c r="G9" s="452">
        <v>100</v>
      </c>
      <c r="H9" s="453" t="s">
        <v>52</v>
      </c>
    </row>
    <row r="10" spans="1:8" ht="15.75" customHeight="1">
      <c r="A10" s="745"/>
      <c r="B10" s="264" t="s">
        <v>149</v>
      </c>
      <c r="C10" s="449">
        <v>5.6</v>
      </c>
      <c r="D10" s="449">
        <v>66</v>
      </c>
      <c r="E10" s="523" t="s">
        <v>54</v>
      </c>
      <c r="F10" s="522">
        <v>8</v>
      </c>
      <c r="G10" s="449">
        <v>65</v>
      </c>
      <c r="H10" s="224" t="s">
        <v>54</v>
      </c>
    </row>
    <row r="11" spans="1:8" ht="15.75" customHeight="1">
      <c r="A11" s="746"/>
      <c r="B11" s="264" t="s">
        <v>150</v>
      </c>
      <c r="C11" s="449">
        <v>10.1</v>
      </c>
      <c r="D11" s="449">
        <v>112</v>
      </c>
      <c r="E11" s="523" t="s">
        <v>54</v>
      </c>
      <c r="F11" s="522">
        <v>12.1</v>
      </c>
      <c r="G11" s="449">
        <v>99</v>
      </c>
      <c r="H11" s="224" t="s">
        <v>181</v>
      </c>
    </row>
    <row r="12" spans="1:8" ht="15.75" customHeight="1">
      <c r="A12" s="746"/>
      <c r="B12" s="264" t="s">
        <v>151</v>
      </c>
      <c r="C12" s="449">
        <v>11.8</v>
      </c>
      <c r="D12" s="449">
        <v>129</v>
      </c>
      <c r="E12" s="523" t="s">
        <v>54</v>
      </c>
      <c r="F12" s="522">
        <v>16.3</v>
      </c>
      <c r="G12" s="449">
        <v>131</v>
      </c>
      <c r="H12" s="224" t="s">
        <v>54</v>
      </c>
    </row>
    <row r="13" spans="1:8" ht="15.75" customHeight="1">
      <c r="A13" s="747"/>
      <c r="B13" s="533" t="s">
        <v>152</v>
      </c>
      <c r="C13" s="536">
        <v>12.1</v>
      </c>
      <c r="D13" s="536">
        <v>130</v>
      </c>
      <c r="E13" s="537" t="s">
        <v>54</v>
      </c>
      <c r="F13" s="530">
        <v>20</v>
      </c>
      <c r="G13" s="528">
        <v>152</v>
      </c>
      <c r="H13" s="531" t="s">
        <v>54</v>
      </c>
    </row>
    <row r="14" spans="1:8">
      <c r="A14" s="767" t="s">
        <v>61</v>
      </c>
      <c r="B14" s="767"/>
      <c r="C14" s="767"/>
      <c r="D14" s="767"/>
      <c r="E14" s="767"/>
      <c r="F14" s="767"/>
      <c r="G14" s="767"/>
      <c r="H14" s="767"/>
    </row>
    <row r="15" spans="1:8">
      <c r="A15" s="383" t="s">
        <v>190</v>
      </c>
      <c r="B15" s="233"/>
      <c r="C15" s="429"/>
      <c r="D15" s="429"/>
      <c r="E15" s="429"/>
    </row>
    <row r="16" spans="1:8" ht="51" customHeight="1">
      <c r="A16" s="779" t="s">
        <v>188</v>
      </c>
      <c r="B16" s="779"/>
      <c r="C16" s="779"/>
      <c r="D16" s="779"/>
      <c r="E16" s="779"/>
      <c r="F16" s="779"/>
      <c r="G16" s="779"/>
      <c r="H16" s="779"/>
    </row>
    <row r="19" spans="2:9" ht="76.5" customHeight="1">
      <c r="B19" s="768"/>
      <c r="C19" s="768"/>
      <c r="D19" s="768"/>
      <c r="E19" s="768"/>
      <c r="F19" s="768"/>
      <c r="G19" s="768"/>
      <c r="H19" s="768"/>
      <c r="I19" s="768"/>
    </row>
  </sheetData>
  <mergeCells count="10">
    <mergeCell ref="C1:E1"/>
    <mergeCell ref="F1:H1"/>
    <mergeCell ref="A14:H14"/>
    <mergeCell ref="A16:H16"/>
    <mergeCell ref="B19:I19"/>
    <mergeCell ref="A10:A13"/>
    <mergeCell ref="A3:B3"/>
    <mergeCell ref="A4:A7"/>
    <mergeCell ref="A8:E8"/>
    <mergeCell ref="A9:B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4"/>
  <sheetViews>
    <sheetView showGridLines="0" workbookViewId="0">
      <selection activeCell="B2" sqref="B2:I14"/>
    </sheetView>
  </sheetViews>
  <sheetFormatPr baseColWidth="10" defaultRowHeight="14.5"/>
  <cols>
    <col min="1" max="1" width="0.81640625" customWidth="1"/>
    <col min="2" max="2" width="39.26953125" customWidth="1"/>
    <col min="3" max="3" width="10.453125" customWidth="1"/>
    <col min="4" max="4" width="11" customWidth="1"/>
    <col min="5" max="5" width="8.453125" customWidth="1"/>
    <col min="6" max="6" width="7.26953125" customWidth="1"/>
    <col min="7" max="7" width="8.7265625" customWidth="1"/>
    <col min="8" max="8" width="6.81640625" customWidth="1"/>
    <col min="9" max="9" width="7.7265625" customWidth="1"/>
    <col min="10" max="10" width="8.1796875" customWidth="1"/>
    <col min="11" max="11" width="9.1796875" customWidth="1"/>
    <col min="12" max="12" width="5.54296875" bestFit="1" customWidth="1"/>
    <col min="13" max="13" width="6.7265625" bestFit="1" customWidth="1"/>
    <col min="14" max="14" width="5.54296875" bestFit="1" customWidth="1"/>
    <col min="15" max="15" width="6.7265625" bestFit="1" customWidth="1"/>
    <col min="16" max="16" width="5.54296875" bestFit="1" customWidth="1"/>
    <col min="17" max="19" width="6.7265625" bestFit="1" customWidth="1"/>
  </cols>
  <sheetData>
    <row r="2" spans="2:18" ht="15.5">
      <c r="B2" s="25"/>
      <c r="C2" s="674" t="s">
        <v>237</v>
      </c>
      <c r="D2" s="675"/>
      <c r="E2" s="676" t="s">
        <v>29</v>
      </c>
      <c r="F2" s="677"/>
      <c r="G2" s="678" t="s">
        <v>30</v>
      </c>
      <c r="H2" s="679"/>
      <c r="I2" s="680"/>
    </row>
    <row r="3" spans="2:18">
      <c r="B3" s="26"/>
      <c r="C3" s="48" t="s">
        <v>31</v>
      </c>
      <c r="D3" s="49" t="s">
        <v>32</v>
      </c>
      <c r="E3" s="48" t="s">
        <v>31</v>
      </c>
      <c r="F3" s="49" t="s">
        <v>32</v>
      </c>
      <c r="G3" s="50" t="s">
        <v>31</v>
      </c>
      <c r="H3" s="51" t="s">
        <v>32</v>
      </c>
      <c r="I3" s="52" t="s">
        <v>33</v>
      </c>
    </row>
    <row r="4" spans="2:18" ht="31">
      <c r="B4" s="30" t="s">
        <v>34</v>
      </c>
      <c r="C4" s="32">
        <v>4379</v>
      </c>
      <c r="D4" s="33">
        <v>1294</v>
      </c>
      <c r="E4" s="32">
        <v>2071</v>
      </c>
      <c r="F4" s="33">
        <v>691</v>
      </c>
      <c r="G4" s="32">
        <v>6450</v>
      </c>
      <c r="H4" s="33">
        <v>1985</v>
      </c>
      <c r="I4" s="34">
        <v>8435</v>
      </c>
      <c r="R4" s="635"/>
    </row>
    <row r="5" spans="2:18" ht="15.5">
      <c r="B5" s="608" t="s">
        <v>35</v>
      </c>
      <c r="C5" s="609">
        <v>2400</v>
      </c>
      <c r="D5" s="633">
        <v>734</v>
      </c>
      <c r="E5" s="609">
        <v>1023</v>
      </c>
      <c r="F5" s="633">
        <v>332</v>
      </c>
      <c r="G5" s="632">
        <v>3423</v>
      </c>
      <c r="H5" s="610">
        <v>1066</v>
      </c>
      <c r="I5" s="611">
        <v>4489</v>
      </c>
      <c r="R5" s="635"/>
    </row>
    <row r="6" spans="2:18">
      <c r="B6" s="35"/>
      <c r="C6" s="35"/>
      <c r="D6" s="35"/>
      <c r="E6" s="35"/>
      <c r="F6" s="35"/>
      <c r="G6" s="35"/>
      <c r="H6" s="35"/>
      <c r="I6" s="35"/>
    </row>
    <row r="7" spans="2:18" ht="31">
      <c r="B7" s="27" t="s">
        <v>36</v>
      </c>
      <c r="C7" s="36">
        <v>197</v>
      </c>
      <c r="D7" s="37">
        <v>31</v>
      </c>
      <c r="E7" s="36">
        <v>247</v>
      </c>
      <c r="F7" s="37">
        <v>54</v>
      </c>
      <c r="G7" s="36">
        <v>444</v>
      </c>
      <c r="H7" s="37">
        <v>85</v>
      </c>
      <c r="I7" s="37">
        <v>529</v>
      </c>
    </row>
    <row r="8" spans="2:18" ht="15.5">
      <c r="B8" s="28" t="s">
        <v>37</v>
      </c>
      <c r="C8" s="38">
        <v>78</v>
      </c>
      <c r="D8" s="39">
        <v>9</v>
      </c>
      <c r="E8" s="38">
        <v>186</v>
      </c>
      <c r="F8" s="39">
        <v>43</v>
      </c>
      <c r="G8" s="38">
        <v>264</v>
      </c>
      <c r="H8" s="39">
        <v>52</v>
      </c>
      <c r="I8" s="40">
        <v>316</v>
      </c>
    </row>
    <row r="9" spans="2:18" ht="15.5">
      <c r="B9" s="29" t="s">
        <v>38</v>
      </c>
      <c r="C9" s="41">
        <v>119</v>
      </c>
      <c r="D9" s="42">
        <v>22</v>
      </c>
      <c r="E9" s="41">
        <v>61</v>
      </c>
      <c r="F9" s="42">
        <v>11</v>
      </c>
      <c r="G9" s="41">
        <v>180</v>
      </c>
      <c r="H9" s="42">
        <v>33</v>
      </c>
      <c r="I9" s="43">
        <v>213</v>
      </c>
    </row>
    <row r="10" spans="2:18">
      <c r="B10" s="1"/>
      <c r="C10" s="44"/>
      <c r="D10" s="44"/>
      <c r="E10" s="44"/>
      <c r="F10" s="44"/>
      <c r="G10" s="44"/>
      <c r="H10" s="44"/>
      <c r="I10" s="45"/>
    </row>
    <row r="11" spans="2:18" ht="31">
      <c r="B11" s="31" t="s">
        <v>39</v>
      </c>
      <c r="C11" s="46">
        <v>331.98489332068056</v>
      </c>
      <c r="D11" s="47">
        <v>50.860949433011015</v>
      </c>
      <c r="E11" s="46">
        <v>465.39057051682346</v>
      </c>
      <c r="F11" s="47">
        <v>107.49658430057622</v>
      </c>
      <c r="G11" s="46">
        <v>797.37546383750396</v>
      </c>
      <c r="H11" s="47">
        <v>158.35753373358725</v>
      </c>
      <c r="I11" s="47">
        <v>955.73299757109112</v>
      </c>
    </row>
    <row r="12" spans="2:18" ht="15.5">
      <c r="B12" s="28" t="s">
        <v>37</v>
      </c>
      <c r="C12" s="38">
        <v>129.46626879224976</v>
      </c>
      <c r="D12" s="39">
        <v>15.088201923579319</v>
      </c>
      <c r="E12" s="38">
        <v>350.45605715032048</v>
      </c>
      <c r="F12" s="39">
        <v>85.599131943051432</v>
      </c>
      <c r="G12" s="38">
        <v>479.9223259425703</v>
      </c>
      <c r="H12" s="39">
        <v>100.68733386663075</v>
      </c>
      <c r="I12" s="40">
        <v>580.60965980920105</v>
      </c>
    </row>
    <row r="13" spans="2:18" ht="15.5">
      <c r="B13" s="29" t="s">
        <v>38</v>
      </c>
      <c r="C13" s="41">
        <v>202.51862452843076</v>
      </c>
      <c r="D13" s="42">
        <v>35.772747509431696</v>
      </c>
      <c r="E13" s="41">
        <v>114.93451336650296</v>
      </c>
      <c r="F13" s="42">
        <v>21.897452357524788</v>
      </c>
      <c r="G13" s="41">
        <v>317.45313789493366</v>
      </c>
      <c r="H13" s="42">
        <v>57.670199866956487</v>
      </c>
      <c r="I13" s="43">
        <v>375.12333776189013</v>
      </c>
    </row>
    <row r="14" spans="2:18">
      <c r="B14" s="631"/>
      <c r="C14" s="631"/>
      <c r="D14" s="631"/>
      <c r="E14" s="631"/>
      <c r="F14" s="631"/>
      <c r="G14" s="631"/>
      <c r="H14" s="631"/>
      <c r="I14" s="612" t="s">
        <v>230</v>
      </c>
    </row>
  </sheetData>
  <mergeCells count="3">
    <mergeCell ref="C2:D2"/>
    <mergeCell ref="E2:F2"/>
    <mergeCell ref="G2:I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topLeftCell="I1" workbookViewId="0">
      <selection activeCell="K1" sqref="K1"/>
    </sheetView>
  </sheetViews>
  <sheetFormatPr baseColWidth="10" defaultRowHeight="14.5"/>
  <cols>
    <col min="1" max="1" width="2.1796875" style="404" customWidth="1"/>
    <col min="2" max="2" width="26.1796875" style="404" bestFit="1" customWidth="1"/>
    <col min="3" max="3" width="14" style="404" bestFit="1" customWidth="1"/>
    <col min="4" max="4" width="11.81640625" style="404" bestFit="1" customWidth="1"/>
    <col min="5" max="5" width="8.26953125" style="404" bestFit="1" customWidth="1"/>
    <col min="6" max="6" width="1.453125" customWidth="1"/>
    <col min="7" max="7" width="14.54296875" bestFit="1" customWidth="1"/>
    <col min="8" max="8" width="11.81640625" bestFit="1" customWidth="1"/>
    <col min="9" max="9" width="8.26953125" bestFit="1" customWidth="1"/>
  </cols>
  <sheetData>
    <row r="1" spans="1:9" ht="48.75" customHeight="1">
      <c r="A1" s="474"/>
      <c r="B1" s="474"/>
      <c r="C1" s="797" t="s">
        <v>153</v>
      </c>
      <c r="D1" s="798"/>
      <c r="E1" s="799"/>
      <c r="F1" s="475"/>
      <c r="G1" s="797" t="s">
        <v>154</v>
      </c>
      <c r="H1" s="798"/>
      <c r="I1" s="799"/>
    </row>
    <row r="2" spans="1:9" ht="62">
      <c r="A2" s="800"/>
      <c r="B2" s="801"/>
      <c r="C2" s="459" t="s">
        <v>187</v>
      </c>
      <c r="D2" s="460" t="s">
        <v>67</v>
      </c>
      <c r="E2" s="461" t="s">
        <v>183</v>
      </c>
      <c r="F2" s="476"/>
      <c r="G2" s="459" t="s">
        <v>66</v>
      </c>
      <c r="H2" s="460" t="s">
        <v>67</v>
      </c>
      <c r="I2" s="461" t="s">
        <v>183</v>
      </c>
    </row>
    <row r="3" spans="1:9" ht="15.5">
      <c r="A3" s="788" t="s">
        <v>149</v>
      </c>
      <c r="B3" s="789"/>
      <c r="C3" s="789"/>
      <c r="D3" s="789"/>
      <c r="E3" s="789"/>
      <c r="F3" s="789"/>
      <c r="G3" s="789"/>
      <c r="H3" s="789"/>
      <c r="I3" s="790"/>
    </row>
    <row r="4" spans="1:9" ht="15.5">
      <c r="A4" s="802"/>
      <c r="B4" s="462" t="s">
        <v>41</v>
      </c>
      <c r="C4" s="463">
        <v>5.6476600000000001</v>
      </c>
      <c r="D4" s="464">
        <v>100</v>
      </c>
      <c r="E4" s="465" t="s">
        <v>52</v>
      </c>
      <c r="F4" s="477"/>
      <c r="G4" s="466">
        <v>7.9899099999999992</v>
      </c>
      <c r="H4" s="467">
        <v>100</v>
      </c>
      <c r="I4" s="180" t="s">
        <v>52</v>
      </c>
    </row>
    <row r="5" spans="1:9" ht="15.5">
      <c r="A5" s="803"/>
      <c r="B5" s="468" t="s">
        <v>139</v>
      </c>
      <c r="C5" s="469">
        <v>6.8149600000000001</v>
      </c>
      <c r="D5" s="217">
        <v>109.23449934</v>
      </c>
      <c r="E5" s="470" t="s">
        <v>181</v>
      </c>
      <c r="F5" s="478"/>
      <c r="G5" s="469">
        <v>10.381</v>
      </c>
      <c r="H5" s="217">
        <v>118.90247692</v>
      </c>
      <c r="I5" s="470" t="s">
        <v>181</v>
      </c>
    </row>
    <row r="6" spans="1:9" ht="15.5">
      <c r="A6" s="803"/>
      <c r="B6" s="471" t="s">
        <v>140</v>
      </c>
      <c r="C6" s="469">
        <v>7.6019300000000003</v>
      </c>
      <c r="D6" s="217">
        <v>93.147117374999993</v>
      </c>
      <c r="E6" s="470" t="s">
        <v>191</v>
      </c>
      <c r="F6" s="478"/>
      <c r="G6" s="469">
        <v>17.018319999999999</v>
      </c>
      <c r="H6" s="217">
        <v>187.44653260000001</v>
      </c>
      <c r="I6" s="470" t="s">
        <v>191</v>
      </c>
    </row>
    <row r="7" spans="1:9" ht="15.5">
      <c r="A7" s="803"/>
      <c r="B7" s="471" t="s">
        <v>93</v>
      </c>
      <c r="C7" s="469">
        <v>6.7517300000000002</v>
      </c>
      <c r="D7" s="217">
        <v>111.14162254999999</v>
      </c>
      <c r="E7" s="470" t="s">
        <v>181</v>
      </c>
      <c r="F7" s="476"/>
      <c r="G7" s="469">
        <v>6.8332300000000004</v>
      </c>
      <c r="H7" s="217">
        <v>79.963669111000002</v>
      </c>
      <c r="I7" s="470" t="s">
        <v>191</v>
      </c>
    </row>
    <row r="8" spans="1:9" ht="9.75" customHeight="1">
      <c r="A8" s="215"/>
      <c r="B8" s="796"/>
      <c r="C8" s="796"/>
      <c r="D8" s="796"/>
      <c r="E8" s="796"/>
      <c r="F8" s="796"/>
      <c r="G8" s="796"/>
      <c r="H8" s="796"/>
      <c r="I8" s="796"/>
    </row>
    <row r="9" spans="1:9" ht="15.5">
      <c r="A9" s="788" t="s">
        <v>150</v>
      </c>
      <c r="B9" s="789"/>
      <c r="C9" s="789"/>
      <c r="D9" s="789"/>
      <c r="E9" s="789"/>
      <c r="F9" s="789"/>
      <c r="G9" s="789"/>
      <c r="H9" s="789"/>
      <c r="I9" s="790"/>
    </row>
    <row r="10" spans="1:9" ht="15.5">
      <c r="A10" s="791"/>
      <c r="B10" s="472" t="s">
        <v>41</v>
      </c>
      <c r="C10" s="463">
        <v>10.060359999999999</v>
      </c>
      <c r="D10" s="464">
        <v>100</v>
      </c>
      <c r="E10" s="465" t="s">
        <v>52</v>
      </c>
      <c r="F10" s="477"/>
      <c r="G10" s="463">
        <v>12.11088</v>
      </c>
      <c r="H10" s="464">
        <v>100</v>
      </c>
      <c r="I10" s="465" t="s">
        <v>52</v>
      </c>
    </row>
    <row r="11" spans="1:9" ht="15.5">
      <c r="A11" s="791"/>
      <c r="B11" s="473" t="s">
        <v>139</v>
      </c>
      <c r="C11" s="469">
        <v>12.019069999999999</v>
      </c>
      <c r="D11" s="217">
        <v>106.40536102999999</v>
      </c>
      <c r="E11" s="470" t="s">
        <v>181</v>
      </c>
      <c r="F11" s="478"/>
      <c r="G11" s="469">
        <v>25.412859999999998</v>
      </c>
      <c r="H11" s="217">
        <v>180.39647862000001</v>
      </c>
      <c r="I11" s="470" t="s">
        <v>54</v>
      </c>
    </row>
    <row r="12" spans="1:9" ht="15.5">
      <c r="A12" s="791"/>
      <c r="B12" s="471" t="s">
        <v>140</v>
      </c>
      <c r="C12" s="469">
        <v>15.557550000000001</v>
      </c>
      <c r="D12" s="217">
        <v>108.69733748</v>
      </c>
      <c r="E12" s="470" t="s">
        <v>181</v>
      </c>
      <c r="F12" s="478"/>
      <c r="G12" s="469">
        <v>29.363419999999998</v>
      </c>
      <c r="H12" s="217">
        <v>203.14496265</v>
      </c>
      <c r="I12" s="470" t="s">
        <v>54</v>
      </c>
    </row>
    <row r="13" spans="1:9" ht="15.5">
      <c r="A13" s="792"/>
      <c r="B13" s="471" t="s">
        <v>93</v>
      </c>
      <c r="C13" s="469">
        <v>11.253070000000001</v>
      </c>
      <c r="D13" s="217">
        <v>105.79315147</v>
      </c>
      <c r="E13" s="470" t="s">
        <v>181</v>
      </c>
      <c r="F13" s="476"/>
      <c r="G13" s="469">
        <v>20.5627</v>
      </c>
      <c r="H13" s="217">
        <v>150.78088941999999</v>
      </c>
      <c r="I13" s="470" t="s">
        <v>87</v>
      </c>
    </row>
    <row r="14" spans="1:9" ht="9.75" customHeight="1">
      <c r="A14" s="804"/>
      <c r="B14" s="796"/>
      <c r="C14" s="796"/>
      <c r="D14" s="796"/>
      <c r="E14" s="796"/>
      <c r="F14" s="796"/>
      <c r="G14" s="796"/>
      <c r="H14" s="796"/>
      <c r="I14" s="796"/>
    </row>
    <row r="15" spans="1:9" ht="15.5">
      <c r="A15" s="788" t="s">
        <v>151</v>
      </c>
      <c r="B15" s="789"/>
      <c r="C15" s="789"/>
      <c r="D15" s="789"/>
      <c r="E15" s="789"/>
      <c r="F15" s="789"/>
      <c r="G15" s="789"/>
      <c r="H15" s="789"/>
      <c r="I15" s="790"/>
    </row>
    <row r="16" spans="1:9" ht="15.5">
      <c r="A16" s="803"/>
      <c r="B16" s="177" t="s">
        <v>41</v>
      </c>
      <c r="C16" s="466">
        <v>11.79055</v>
      </c>
      <c r="D16" s="467">
        <v>100</v>
      </c>
      <c r="E16" s="180" t="s">
        <v>52</v>
      </c>
      <c r="F16" s="477"/>
      <c r="G16" s="463">
        <v>16.339079999999999</v>
      </c>
      <c r="H16" s="464">
        <v>100</v>
      </c>
      <c r="I16" s="465" t="s">
        <v>52</v>
      </c>
    </row>
    <row r="17" spans="1:19" ht="15.5">
      <c r="A17" s="803"/>
      <c r="B17" s="473" t="s">
        <v>139</v>
      </c>
      <c r="C17" s="191">
        <v>16.880369999999999</v>
      </c>
      <c r="D17" s="192">
        <v>118.91195912000001</v>
      </c>
      <c r="E17" s="193" t="s">
        <v>54</v>
      </c>
      <c r="F17" s="478"/>
      <c r="G17" s="191">
        <v>32.588000000000001</v>
      </c>
      <c r="H17" s="192">
        <v>161.47961943000001</v>
      </c>
      <c r="I17" s="193" t="s">
        <v>54</v>
      </c>
    </row>
    <row r="18" spans="1:19" ht="15.5">
      <c r="A18" s="803"/>
      <c r="B18" s="471" t="s">
        <v>140</v>
      </c>
      <c r="C18" s="191">
        <v>16.872219999999999</v>
      </c>
      <c r="D18" s="192">
        <v>100.52960711</v>
      </c>
      <c r="E18" s="470" t="s">
        <v>181</v>
      </c>
      <c r="F18" s="478"/>
      <c r="G18" s="191">
        <v>34.570039999999999</v>
      </c>
      <c r="H18" s="192">
        <v>168.98518949999999</v>
      </c>
      <c r="I18" s="193" t="s">
        <v>54</v>
      </c>
    </row>
    <row r="19" spans="1:19" ht="15.5">
      <c r="A19" s="803"/>
      <c r="B19" s="471" t="s">
        <v>93</v>
      </c>
      <c r="C19" s="191">
        <v>16.89423</v>
      </c>
      <c r="D19" s="192">
        <v>134.07666986999999</v>
      </c>
      <c r="E19" s="193" t="s">
        <v>54</v>
      </c>
      <c r="F19" s="476"/>
      <c r="G19" s="191">
        <v>26.37097</v>
      </c>
      <c r="H19" s="192">
        <v>136.53315032</v>
      </c>
      <c r="I19" s="193" t="s">
        <v>54</v>
      </c>
    </row>
    <row r="20" spans="1:19" ht="11.25" customHeight="1">
      <c r="A20" s="215"/>
      <c r="B20" s="796"/>
      <c r="C20" s="796"/>
      <c r="D20" s="796"/>
      <c r="E20" s="796"/>
      <c r="F20" s="796"/>
      <c r="G20" s="796"/>
      <c r="H20" s="796"/>
      <c r="I20" s="796"/>
    </row>
    <row r="21" spans="1:19" ht="15.5">
      <c r="A21" s="788" t="s">
        <v>152</v>
      </c>
      <c r="B21" s="789"/>
      <c r="C21" s="789"/>
      <c r="D21" s="789"/>
      <c r="E21" s="789"/>
      <c r="F21" s="789"/>
      <c r="G21" s="789"/>
      <c r="H21" s="789"/>
      <c r="I21" s="790"/>
    </row>
    <row r="22" spans="1:19" ht="15.5">
      <c r="A22" s="791"/>
      <c r="B22" s="472" t="s">
        <v>41</v>
      </c>
      <c r="C22" s="463">
        <v>12.08141</v>
      </c>
      <c r="D22" s="464">
        <v>100</v>
      </c>
      <c r="E22" s="465" t="s">
        <v>52</v>
      </c>
      <c r="F22" s="477"/>
      <c r="G22" s="463">
        <v>19.952190000000002</v>
      </c>
      <c r="H22" s="464">
        <v>100</v>
      </c>
      <c r="I22" s="465" t="s">
        <v>52</v>
      </c>
    </row>
    <row r="23" spans="1:19" ht="15.5">
      <c r="A23" s="791"/>
      <c r="B23" s="473" t="s">
        <v>139</v>
      </c>
      <c r="C23" s="191">
        <v>14.85314</v>
      </c>
      <c r="D23" s="192">
        <v>96.967783084999994</v>
      </c>
      <c r="E23" s="470" t="s">
        <v>181</v>
      </c>
      <c r="F23" s="478"/>
      <c r="G23" s="191">
        <v>30.61112</v>
      </c>
      <c r="H23" s="192">
        <v>127.85880047000001</v>
      </c>
      <c r="I23" s="193" t="s">
        <v>87</v>
      </c>
    </row>
    <row r="24" spans="1:19" ht="15.5">
      <c r="A24" s="791"/>
      <c r="B24" s="471" t="s">
        <v>140</v>
      </c>
      <c r="C24" s="191">
        <v>16.056159999999998</v>
      </c>
      <c r="D24" s="192">
        <v>94.574532739000006</v>
      </c>
      <c r="E24" s="470" t="s">
        <v>181</v>
      </c>
      <c r="F24" s="478"/>
      <c r="G24" s="191">
        <v>30.586859999999998</v>
      </c>
      <c r="H24" s="192">
        <v>128.31770739000001</v>
      </c>
      <c r="I24" s="193" t="s">
        <v>87</v>
      </c>
    </row>
    <row r="25" spans="1:19" ht="15.5">
      <c r="A25" s="792"/>
      <c r="B25" s="471" t="s">
        <v>93</v>
      </c>
      <c r="C25" s="191">
        <v>13.005710000000001</v>
      </c>
      <c r="D25" s="192">
        <v>101.98896188000001</v>
      </c>
      <c r="E25" s="470" t="s">
        <v>181</v>
      </c>
      <c r="F25" s="476"/>
      <c r="G25" s="191">
        <v>30.789640000000002</v>
      </c>
      <c r="H25" s="192">
        <v>125.06002065</v>
      </c>
      <c r="I25" s="470" t="s">
        <v>181</v>
      </c>
    </row>
    <row r="26" spans="1:19">
      <c r="A26" s="761" t="s">
        <v>61</v>
      </c>
      <c r="B26" s="761"/>
      <c r="C26" s="761"/>
      <c r="D26" s="761"/>
      <c r="E26" s="761"/>
      <c r="F26" s="761"/>
      <c r="G26" s="761"/>
      <c r="H26" s="761"/>
      <c r="I26" s="761"/>
    </row>
    <row r="27" spans="1:19" ht="15" customHeight="1">
      <c r="A27" s="383" t="s">
        <v>190</v>
      </c>
      <c r="B27" s="456"/>
      <c r="C27" s="457"/>
      <c r="D27" s="457"/>
      <c r="E27" s="457"/>
      <c r="F27" s="458"/>
      <c r="G27" s="458"/>
      <c r="H27" s="458"/>
      <c r="I27" s="458"/>
    </row>
    <row r="28" spans="1:19" ht="51" customHeight="1">
      <c r="A28" s="793" t="s">
        <v>189</v>
      </c>
      <c r="B28" s="794"/>
      <c r="C28" s="794"/>
      <c r="D28" s="794"/>
      <c r="E28" s="794"/>
      <c r="F28" s="794"/>
      <c r="G28" s="794"/>
      <c r="H28" s="794"/>
      <c r="I28" s="795"/>
      <c r="L28" s="787"/>
      <c r="M28" s="787"/>
      <c r="N28" s="787"/>
      <c r="O28" s="787"/>
      <c r="P28" s="787"/>
      <c r="Q28" s="787"/>
      <c r="R28" s="787"/>
      <c r="S28" s="787"/>
    </row>
    <row r="29" spans="1:19">
      <c r="A29" s="422"/>
      <c r="B29" s="422"/>
      <c r="C29" s="422"/>
      <c r="D29" s="422"/>
      <c r="E29" s="422"/>
    </row>
  </sheetData>
  <mergeCells count="17">
    <mergeCell ref="B20:I20"/>
    <mergeCell ref="B8:I8"/>
    <mergeCell ref="C1:E1"/>
    <mergeCell ref="G1:I1"/>
    <mergeCell ref="A2:B2"/>
    <mergeCell ref="A3:I3"/>
    <mergeCell ref="A4:A7"/>
    <mergeCell ref="A9:I9"/>
    <mergeCell ref="A10:A13"/>
    <mergeCell ref="A14:I14"/>
    <mergeCell ref="A15:I15"/>
    <mergeCell ref="A16:A19"/>
    <mergeCell ref="L28:S28"/>
    <mergeCell ref="A21:I21"/>
    <mergeCell ref="A22:A25"/>
    <mergeCell ref="A26:I26"/>
    <mergeCell ref="A28:I2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
  <sheetViews>
    <sheetView showGridLines="0" topLeftCell="G1" workbookViewId="0">
      <selection activeCell="J1" sqref="J1"/>
    </sheetView>
  </sheetViews>
  <sheetFormatPr baseColWidth="10" defaultRowHeight="14.5"/>
  <cols>
    <col min="1" max="1" width="3.26953125" customWidth="1"/>
    <col min="2" max="2" width="21.7265625" customWidth="1"/>
    <col min="3" max="3" width="14.54296875" bestFit="1" customWidth="1"/>
    <col min="4" max="4" width="13" customWidth="1"/>
    <col min="5" max="5" width="9" customWidth="1"/>
    <col min="6" max="6" width="14.26953125" customWidth="1"/>
    <col min="7" max="7" width="12.453125" customWidth="1"/>
  </cols>
  <sheetData>
    <row r="1" spans="1:18" ht="40.5" customHeight="1">
      <c r="C1" s="740" t="s">
        <v>194</v>
      </c>
      <c r="D1" s="741"/>
      <c r="E1" s="742"/>
      <c r="F1" s="741" t="s">
        <v>195</v>
      </c>
      <c r="G1" s="741"/>
      <c r="H1" s="743"/>
    </row>
    <row r="2" spans="1:18" ht="62.25" customHeight="1">
      <c r="A2" s="474"/>
      <c r="B2" s="474"/>
      <c r="C2" s="388" t="s">
        <v>201</v>
      </c>
      <c r="D2" s="388" t="s">
        <v>67</v>
      </c>
      <c r="E2" s="541" t="s">
        <v>183</v>
      </c>
      <c r="F2" s="524" t="s">
        <v>201</v>
      </c>
      <c r="G2" s="525" t="s">
        <v>67</v>
      </c>
      <c r="H2" s="455" t="s">
        <v>183</v>
      </c>
    </row>
    <row r="3" spans="1:18" ht="15.75" customHeight="1">
      <c r="A3" s="807" t="s">
        <v>42</v>
      </c>
      <c r="B3" s="808"/>
      <c r="C3" s="479">
        <v>14.50353</v>
      </c>
      <c r="D3" s="540">
        <v>100</v>
      </c>
      <c r="E3" s="539" t="s">
        <v>52</v>
      </c>
      <c r="F3" s="479">
        <v>29.583160000000003</v>
      </c>
      <c r="G3" s="480">
        <v>100</v>
      </c>
      <c r="H3" s="481" t="s">
        <v>52</v>
      </c>
    </row>
    <row r="4" spans="1:18" ht="15.5">
      <c r="A4" s="805"/>
      <c r="B4" s="482" t="s">
        <v>155</v>
      </c>
      <c r="C4" s="205">
        <v>8.4338899999999999</v>
      </c>
      <c r="D4" s="483">
        <v>61.213510401000001</v>
      </c>
      <c r="E4" s="224" t="s">
        <v>54</v>
      </c>
      <c r="F4" s="205">
        <v>22.38692</v>
      </c>
      <c r="G4" s="483">
        <v>79.315624585999998</v>
      </c>
      <c r="H4" s="224" t="s">
        <v>87</v>
      </c>
    </row>
    <row r="5" spans="1:18" ht="15.5">
      <c r="A5" s="805"/>
      <c r="B5" s="482" t="s">
        <v>156</v>
      </c>
      <c r="C5" s="205">
        <v>12.923719999999999</v>
      </c>
      <c r="D5" s="483">
        <v>96.742733713000007</v>
      </c>
      <c r="E5" s="224" t="s">
        <v>181</v>
      </c>
      <c r="F5" s="205">
        <v>26.987480000000001</v>
      </c>
      <c r="G5" s="483">
        <v>95.077821243000002</v>
      </c>
      <c r="H5" s="224" t="s">
        <v>181</v>
      </c>
    </row>
    <row r="6" spans="1:18" ht="15.5">
      <c r="A6" s="805"/>
      <c r="B6" s="484" t="s">
        <v>157</v>
      </c>
      <c r="C6" s="205">
        <v>22.11253</v>
      </c>
      <c r="D6" s="483">
        <v>154.84649678</v>
      </c>
      <c r="E6" s="224" t="s">
        <v>54</v>
      </c>
      <c r="F6" s="205">
        <v>30.54318</v>
      </c>
      <c r="G6" s="483">
        <v>101.67826319</v>
      </c>
      <c r="H6" s="224" t="s">
        <v>181</v>
      </c>
    </row>
    <row r="7" spans="1:18" ht="15.5">
      <c r="A7" s="805"/>
      <c r="B7" s="485" t="s">
        <v>158</v>
      </c>
      <c r="C7" s="191">
        <v>15.56986</v>
      </c>
      <c r="D7" s="192">
        <v>102.30266674000001</v>
      </c>
      <c r="E7" s="193" t="s">
        <v>181</v>
      </c>
      <c r="F7" s="191">
        <v>31.9832</v>
      </c>
      <c r="G7" s="192">
        <v>106.02136788999999</v>
      </c>
      <c r="H7" s="193" t="s">
        <v>181</v>
      </c>
    </row>
    <row r="8" spans="1:18" ht="15.75" customHeight="1">
      <c r="A8" s="809" t="s">
        <v>70</v>
      </c>
      <c r="B8" s="810"/>
      <c r="C8" s="235">
        <v>8.8642099999999999</v>
      </c>
      <c r="D8" s="486">
        <v>100</v>
      </c>
      <c r="E8" s="237" t="s">
        <v>52</v>
      </c>
      <c r="F8" s="235">
        <v>12.345269999999999</v>
      </c>
      <c r="G8" s="486">
        <v>100</v>
      </c>
      <c r="H8" s="237" t="s">
        <v>52</v>
      </c>
    </row>
    <row r="9" spans="1:18" ht="15.5">
      <c r="A9" s="805"/>
      <c r="B9" s="482" t="s">
        <v>155</v>
      </c>
      <c r="C9" s="205">
        <v>6.8667199999999999</v>
      </c>
      <c r="D9" s="483">
        <v>77.767428964000004</v>
      </c>
      <c r="E9" s="224" t="s">
        <v>54</v>
      </c>
      <c r="F9" s="205">
        <v>10.16098</v>
      </c>
      <c r="G9" s="483">
        <v>83.070378383000005</v>
      </c>
      <c r="H9" s="224" t="s">
        <v>54</v>
      </c>
    </row>
    <row r="10" spans="1:18" ht="15.5">
      <c r="A10" s="805"/>
      <c r="B10" s="482" t="s">
        <v>156</v>
      </c>
      <c r="C10" s="205">
        <v>8.72668</v>
      </c>
      <c r="D10" s="483">
        <v>101.18503103</v>
      </c>
      <c r="E10" s="224" t="s">
        <v>181</v>
      </c>
      <c r="F10" s="205">
        <v>10.92956</v>
      </c>
      <c r="G10" s="483">
        <v>89.246565864999994</v>
      </c>
      <c r="H10" s="224" t="s">
        <v>54</v>
      </c>
    </row>
    <row r="11" spans="1:18" ht="15.5">
      <c r="A11" s="805"/>
      <c r="B11" s="484" t="s">
        <v>157</v>
      </c>
      <c r="C11" s="205">
        <v>11.52425</v>
      </c>
      <c r="D11" s="483">
        <v>127.30100784</v>
      </c>
      <c r="E11" s="224" t="s">
        <v>54</v>
      </c>
      <c r="F11" s="205">
        <v>13.61842</v>
      </c>
      <c r="G11" s="483">
        <v>110.07722794</v>
      </c>
      <c r="H11" s="224" t="s">
        <v>181</v>
      </c>
    </row>
    <row r="12" spans="1:18" ht="15.5">
      <c r="A12" s="806"/>
      <c r="B12" s="487" t="s">
        <v>158</v>
      </c>
      <c r="C12" s="195">
        <v>11.58418</v>
      </c>
      <c r="D12" s="196">
        <v>125.77602136</v>
      </c>
      <c r="E12" s="197" t="s">
        <v>54</v>
      </c>
      <c r="F12" s="195">
        <v>17.194430000000001</v>
      </c>
      <c r="G12" s="196">
        <v>135.92789697000001</v>
      </c>
      <c r="H12" s="197" t="s">
        <v>54</v>
      </c>
    </row>
    <row r="13" spans="1:18" ht="13.5" customHeight="1">
      <c r="A13" s="767" t="s">
        <v>61</v>
      </c>
      <c r="B13" s="767"/>
      <c r="C13" s="767"/>
      <c r="D13" s="767"/>
      <c r="E13" s="767"/>
      <c r="F13" s="767"/>
      <c r="G13" s="767"/>
      <c r="H13" s="767"/>
    </row>
    <row r="14" spans="1:18">
      <c r="A14" s="383" t="s">
        <v>190</v>
      </c>
      <c r="B14" s="233"/>
      <c r="C14" s="429"/>
      <c r="D14" s="429"/>
      <c r="E14" s="429"/>
    </row>
    <row r="15" spans="1:18" ht="54.75" customHeight="1">
      <c r="A15" s="787" t="s">
        <v>193</v>
      </c>
      <c r="B15" s="787"/>
      <c r="C15" s="787"/>
      <c r="D15" s="787"/>
      <c r="E15" s="787"/>
      <c r="F15" s="787"/>
      <c r="G15" s="787"/>
      <c r="H15" s="787"/>
      <c r="K15" s="787"/>
      <c r="L15" s="787"/>
      <c r="M15" s="787"/>
      <c r="N15" s="787"/>
      <c r="O15" s="787"/>
      <c r="P15" s="787"/>
      <c r="Q15" s="787"/>
      <c r="R15" s="787"/>
    </row>
  </sheetData>
  <mergeCells count="9">
    <mergeCell ref="K15:R15"/>
    <mergeCell ref="C1:E1"/>
    <mergeCell ref="F1:H1"/>
    <mergeCell ref="A9:A12"/>
    <mergeCell ref="A3:B3"/>
    <mergeCell ref="A4:A7"/>
    <mergeCell ref="A8:B8"/>
    <mergeCell ref="A13:H13"/>
    <mergeCell ref="A15:H15"/>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showGridLines="0" workbookViewId="0">
      <selection activeCell="U15" sqref="U15"/>
    </sheetView>
  </sheetViews>
  <sheetFormatPr baseColWidth="10" defaultRowHeight="14.5"/>
  <cols>
    <col min="1" max="1" width="2.54296875" style="112" customWidth="1"/>
    <col min="2" max="2" width="28.7265625" style="112" bestFit="1" customWidth="1"/>
    <col min="3" max="3" width="14.54296875" style="112" bestFit="1" customWidth="1"/>
    <col min="4" max="4" width="12" style="112" customWidth="1"/>
    <col min="5" max="5" width="8.81640625" style="112" customWidth="1"/>
    <col min="6" max="6" width="1.26953125" style="112" customWidth="1"/>
    <col min="7" max="7" width="14.26953125" style="112" customWidth="1"/>
    <col min="8" max="8" width="12.1796875" style="112" customWidth="1"/>
    <col min="9" max="9" width="8.7265625" style="112" customWidth="1"/>
  </cols>
  <sheetData>
    <row r="1" spans="1:9" ht="48" customHeight="1">
      <c r="C1" s="797" t="s">
        <v>153</v>
      </c>
      <c r="D1" s="798"/>
      <c r="E1" s="799"/>
      <c r="F1" s="475"/>
      <c r="G1" s="797" t="s">
        <v>154</v>
      </c>
      <c r="H1" s="798"/>
      <c r="I1" s="799"/>
    </row>
    <row r="2" spans="1:9" ht="69" customHeight="1">
      <c r="A2" s="814"/>
      <c r="B2" s="815"/>
      <c r="C2" s="459" t="s">
        <v>186</v>
      </c>
      <c r="D2" s="460" t="s">
        <v>67</v>
      </c>
      <c r="E2" s="461" t="s">
        <v>183</v>
      </c>
      <c r="F2" s="493"/>
      <c r="G2" s="459" t="s">
        <v>186</v>
      </c>
      <c r="H2" s="460" t="s">
        <v>67</v>
      </c>
      <c r="I2" s="461" t="s">
        <v>183</v>
      </c>
    </row>
    <row r="3" spans="1:9" ht="15.5">
      <c r="A3" s="788" t="s">
        <v>155</v>
      </c>
      <c r="B3" s="789"/>
      <c r="C3" s="789"/>
      <c r="D3" s="789"/>
      <c r="E3" s="789"/>
      <c r="F3" s="789"/>
      <c r="G3" s="789"/>
      <c r="H3" s="789"/>
      <c r="I3" s="790"/>
    </row>
    <row r="4" spans="1:9" ht="15.5">
      <c r="A4" s="488"/>
      <c r="B4" s="489" t="s">
        <v>41</v>
      </c>
      <c r="C4" s="490">
        <v>6.8667199999999999</v>
      </c>
      <c r="D4" s="490">
        <v>100</v>
      </c>
      <c r="E4" s="491" t="s">
        <v>52</v>
      </c>
      <c r="F4" s="494"/>
      <c r="G4" s="490">
        <v>10.16098</v>
      </c>
      <c r="H4" s="490">
        <v>100</v>
      </c>
      <c r="I4" s="491" t="s">
        <v>52</v>
      </c>
    </row>
    <row r="5" spans="1:9" ht="15.5">
      <c r="A5" s="811"/>
      <c r="B5" s="473" t="s">
        <v>139</v>
      </c>
      <c r="C5" s="191">
        <v>8.4338899999999999</v>
      </c>
      <c r="D5" s="192">
        <v>106.91560355</v>
      </c>
      <c r="E5" s="193" t="s">
        <v>181</v>
      </c>
      <c r="F5" s="494"/>
      <c r="G5" s="191">
        <v>22.38692</v>
      </c>
      <c r="H5" s="192">
        <v>189.49569840999999</v>
      </c>
      <c r="I5" s="193" t="s">
        <v>54</v>
      </c>
    </row>
    <row r="6" spans="1:9" ht="15.5">
      <c r="A6" s="805"/>
      <c r="B6" s="492" t="s">
        <v>140</v>
      </c>
      <c r="C6" s="191">
        <v>10.58731</v>
      </c>
      <c r="D6" s="192">
        <v>105.81544586</v>
      </c>
      <c r="E6" s="193" t="s">
        <v>181</v>
      </c>
      <c r="F6" s="494"/>
      <c r="G6" s="191">
        <v>30.121549999999999</v>
      </c>
      <c r="H6" s="192">
        <v>244.73899481999999</v>
      </c>
      <c r="I6" s="193" t="s">
        <v>54</v>
      </c>
    </row>
    <row r="7" spans="1:9" ht="15.5">
      <c r="A7" s="805"/>
      <c r="B7" s="492" t="s">
        <v>93</v>
      </c>
      <c r="C7" s="191">
        <v>7.8883700000000001</v>
      </c>
      <c r="D7" s="192">
        <v>107.35120766</v>
      </c>
      <c r="E7" s="193" t="s">
        <v>181</v>
      </c>
      <c r="F7" s="495"/>
      <c r="G7" s="191">
        <v>11.597990000000001</v>
      </c>
      <c r="H7" s="192">
        <v>104.23723871999999</v>
      </c>
      <c r="I7" s="193" t="s">
        <v>181</v>
      </c>
    </row>
    <row r="8" spans="1:9" ht="9.75" customHeight="1">
      <c r="A8" s="812"/>
      <c r="B8" s="813"/>
      <c r="C8" s="813"/>
      <c r="D8" s="813"/>
      <c r="E8" s="813"/>
      <c r="F8" s="813"/>
      <c r="G8" s="813"/>
      <c r="H8" s="813"/>
      <c r="I8" s="813"/>
    </row>
    <row r="9" spans="1:9" ht="15.5">
      <c r="A9" s="788" t="s">
        <v>156</v>
      </c>
      <c r="B9" s="789"/>
      <c r="C9" s="789"/>
      <c r="D9" s="789"/>
      <c r="E9" s="789"/>
      <c r="F9" s="789"/>
      <c r="G9" s="789"/>
      <c r="H9" s="789"/>
      <c r="I9" s="790"/>
    </row>
    <row r="10" spans="1:9" ht="15.5">
      <c r="A10" s="811"/>
      <c r="B10" s="489" t="s">
        <v>41</v>
      </c>
      <c r="C10" s="490">
        <v>8.72668</v>
      </c>
      <c r="D10" s="490">
        <v>100</v>
      </c>
      <c r="E10" s="491" t="s">
        <v>52</v>
      </c>
      <c r="F10" s="494"/>
      <c r="G10" s="464">
        <v>10.92956</v>
      </c>
      <c r="H10" s="464">
        <v>100</v>
      </c>
      <c r="I10" s="465" t="s">
        <v>52</v>
      </c>
    </row>
    <row r="11" spans="1:9" ht="15.5">
      <c r="A11" s="805"/>
      <c r="B11" s="473" t="s">
        <v>139</v>
      </c>
      <c r="C11" s="191">
        <v>12.923719999999999</v>
      </c>
      <c r="D11" s="192">
        <v>130.77976432</v>
      </c>
      <c r="E11" s="193" t="s">
        <v>87</v>
      </c>
      <c r="F11" s="494"/>
      <c r="G11" s="191">
        <v>26.987480000000001</v>
      </c>
      <c r="H11" s="192">
        <v>215.60612476</v>
      </c>
      <c r="I11" s="193" t="s">
        <v>54</v>
      </c>
    </row>
    <row r="12" spans="1:9" ht="15.5">
      <c r="A12" s="805"/>
      <c r="B12" s="492" t="s">
        <v>140</v>
      </c>
      <c r="C12" s="191">
        <v>11.297920000000001</v>
      </c>
      <c r="D12" s="192">
        <v>89.439664742000005</v>
      </c>
      <c r="E12" s="193" t="s">
        <v>191</v>
      </c>
      <c r="F12" s="494"/>
      <c r="G12" s="191">
        <v>32.515630000000002</v>
      </c>
      <c r="H12" s="192">
        <v>254.20214874000001</v>
      </c>
      <c r="I12" s="193" t="s">
        <v>54</v>
      </c>
    </row>
    <row r="13" spans="1:9" ht="15.5">
      <c r="A13" s="805"/>
      <c r="B13" s="492" t="s">
        <v>93</v>
      </c>
      <c r="C13" s="191">
        <v>13.194239999999999</v>
      </c>
      <c r="D13" s="192">
        <v>139.83351972</v>
      </c>
      <c r="E13" s="193" t="s">
        <v>54</v>
      </c>
      <c r="F13" s="495"/>
      <c r="G13" s="191">
        <v>21.094540000000002</v>
      </c>
      <c r="H13" s="192">
        <v>172.54185772</v>
      </c>
      <c r="I13" s="193" t="s">
        <v>54</v>
      </c>
    </row>
    <row r="14" spans="1:9" ht="10.5" customHeight="1">
      <c r="A14" s="812"/>
      <c r="B14" s="813"/>
      <c r="C14" s="813"/>
      <c r="D14" s="813"/>
      <c r="E14" s="813"/>
      <c r="F14" s="813"/>
      <c r="G14" s="813"/>
      <c r="H14" s="813"/>
      <c r="I14" s="813"/>
    </row>
    <row r="15" spans="1:9" ht="15.5">
      <c r="A15" s="788" t="s">
        <v>157</v>
      </c>
      <c r="B15" s="789"/>
      <c r="C15" s="789"/>
      <c r="D15" s="789"/>
      <c r="E15" s="789"/>
      <c r="F15" s="789"/>
      <c r="G15" s="789"/>
      <c r="H15" s="789"/>
      <c r="I15" s="790"/>
    </row>
    <row r="16" spans="1:9" ht="15.5">
      <c r="A16" s="811"/>
      <c r="B16" s="489" t="s">
        <v>41</v>
      </c>
      <c r="C16" s="490">
        <v>11.52425</v>
      </c>
      <c r="D16" s="490">
        <v>100</v>
      </c>
      <c r="E16" s="491" t="s">
        <v>52</v>
      </c>
      <c r="F16" s="494"/>
      <c r="G16" s="464">
        <v>14</v>
      </c>
      <c r="H16" s="464">
        <v>100</v>
      </c>
      <c r="I16" s="465"/>
    </row>
    <row r="17" spans="1:18" ht="15.5">
      <c r="A17" s="805"/>
      <c r="B17" s="473" t="s">
        <v>139</v>
      </c>
      <c r="C17" s="191">
        <v>22.11253</v>
      </c>
      <c r="D17" s="192">
        <v>164.10723830000001</v>
      </c>
      <c r="E17" s="193" t="s">
        <v>54</v>
      </c>
      <c r="F17" s="494"/>
      <c r="G17" s="191">
        <v>30.54318</v>
      </c>
      <c r="H17" s="192">
        <v>180.78802032999999</v>
      </c>
      <c r="I17" s="193" t="s">
        <v>54</v>
      </c>
    </row>
    <row r="18" spans="1:18" ht="15.5">
      <c r="A18" s="805"/>
      <c r="B18" s="492" t="s">
        <v>140</v>
      </c>
      <c r="C18" s="191">
        <v>19.507020000000001</v>
      </c>
      <c r="D18" s="192">
        <v>118.08088512</v>
      </c>
      <c r="E18" s="193" t="s">
        <v>181</v>
      </c>
      <c r="F18" s="494"/>
      <c r="G18" s="191">
        <v>35.234989999999996</v>
      </c>
      <c r="H18" s="192">
        <v>204.52548905</v>
      </c>
      <c r="I18" s="193" t="s">
        <v>54</v>
      </c>
    </row>
    <row r="19" spans="1:18" ht="15.5">
      <c r="A19" s="805"/>
      <c r="B19" s="492" t="s">
        <v>93</v>
      </c>
      <c r="C19" s="191">
        <v>23.119979999999998</v>
      </c>
      <c r="D19" s="192">
        <v>187.81424658</v>
      </c>
      <c r="E19" s="193" t="s">
        <v>54</v>
      </c>
      <c r="F19" s="495"/>
      <c r="G19" s="191">
        <v>20.736889999999999</v>
      </c>
      <c r="H19" s="192">
        <v>128.01721338999999</v>
      </c>
      <c r="I19" s="193" t="s">
        <v>181</v>
      </c>
    </row>
    <row r="20" spans="1:18" ht="10.5" customHeight="1">
      <c r="A20" s="812"/>
      <c r="B20" s="813"/>
      <c r="C20" s="813"/>
      <c r="D20" s="813"/>
      <c r="E20" s="813"/>
      <c r="F20" s="813"/>
      <c r="G20" s="813"/>
      <c r="H20" s="813"/>
      <c r="I20" s="813"/>
    </row>
    <row r="21" spans="1:18" ht="15.5">
      <c r="A21" s="788" t="s">
        <v>158</v>
      </c>
      <c r="B21" s="789"/>
      <c r="C21" s="789"/>
      <c r="D21" s="789"/>
      <c r="E21" s="789"/>
      <c r="F21" s="789"/>
      <c r="G21" s="789"/>
      <c r="H21" s="789"/>
      <c r="I21" s="790"/>
    </row>
    <row r="22" spans="1:18" ht="15.5">
      <c r="A22" s="811"/>
      <c r="B22" s="489" t="s">
        <v>41</v>
      </c>
      <c r="C22" s="490">
        <v>11.58418</v>
      </c>
      <c r="D22" s="490">
        <v>100</v>
      </c>
      <c r="E22" s="491" t="s">
        <v>52</v>
      </c>
      <c r="F22" s="494"/>
      <c r="G22" s="464">
        <v>17.194430000000001</v>
      </c>
      <c r="H22" s="464">
        <v>100</v>
      </c>
      <c r="I22" s="465" t="s">
        <v>52</v>
      </c>
    </row>
    <row r="23" spans="1:18" ht="15.5">
      <c r="A23" s="805"/>
      <c r="B23" s="473" t="s">
        <v>139</v>
      </c>
      <c r="C23" s="191">
        <v>15.56986</v>
      </c>
      <c r="D23" s="192">
        <v>108.74984794</v>
      </c>
      <c r="E23" s="193" t="s">
        <v>181</v>
      </c>
      <c r="F23" s="494"/>
      <c r="G23" s="191">
        <v>31.9832</v>
      </c>
      <c r="H23" s="192">
        <v>150.74297131</v>
      </c>
      <c r="I23" s="193" t="s">
        <v>54</v>
      </c>
    </row>
    <row r="24" spans="1:18" ht="15.5">
      <c r="A24" s="805"/>
      <c r="B24" s="492" t="s">
        <v>140</v>
      </c>
      <c r="C24" s="191">
        <v>17.298190000000002</v>
      </c>
      <c r="D24" s="192">
        <v>104.50469966</v>
      </c>
      <c r="E24" s="193" t="s">
        <v>181</v>
      </c>
      <c r="F24" s="494"/>
      <c r="G24" s="191">
        <v>32.52657</v>
      </c>
      <c r="H24" s="192">
        <v>152.22764864000001</v>
      </c>
      <c r="I24" s="193" t="s">
        <v>54</v>
      </c>
    </row>
    <row r="25" spans="1:18" ht="15.5">
      <c r="A25" s="805"/>
      <c r="B25" s="492" t="s">
        <v>93</v>
      </c>
      <c r="C25" s="191">
        <v>14.060059999999998</v>
      </c>
      <c r="D25" s="192">
        <v>113.82870995</v>
      </c>
      <c r="E25" s="193" t="s">
        <v>181</v>
      </c>
      <c r="F25" s="495"/>
      <c r="G25" s="191">
        <v>29.748669999999997</v>
      </c>
      <c r="H25" s="192">
        <v>144.40552113000001</v>
      </c>
      <c r="I25" s="193" t="s">
        <v>54</v>
      </c>
    </row>
    <row r="26" spans="1:18">
      <c r="A26" s="761" t="s">
        <v>61</v>
      </c>
      <c r="B26" s="761"/>
      <c r="C26" s="761"/>
      <c r="D26" s="761"/>
      <c r="E26" s="761"/>
      <c r="F26" s="761"/>
      <c r="G26" s="761"/>
      <c r="H26" s="761"/>
      <c r="I26" s="761"/>
    </row>
    <row r="27" spans="1:18">
      <c r="A27" s="383" t="s">
        <v>190</v>
      </c>
      <c r="B27" s="233"/>
      <c r="C27" s="429"/>
      <c r="D27" s="429"/>
      <c r="E27" s="429"/>
      <c r="F27"/>
      <c r="G27"/>
      <c r="H27"/>
      <c r="I27"/>
    </row>
    <row r="28" spans="1:18" ht="54" customHeight="1">
      <c r="A28" s="772" t="s">
        <v>196</v>
      </c>
      <c r="B28" s="772"/>
      <c r="C28" s="772"/>
      <c r="D28" s="772"/>
      <c r="E28" s="772"/>
      <c r="F28" s="772"/>
      <c r="G28" s="772"/>
      <c r="H28" s="772"/>
      <c r="I28" s="772"/>
      <c r="K28" s="787"/>
      <c r="L28" s="787"/>
      <c r="M28" s="787"/>
      <c r="N28" s="787"/>
      <c r="O28" s="787"/>
      <c r="P28" s="787"/>
      <c r="Q28" s="787"/>
      <c r="R28" s="787"/>
    </row>
    <row r="57" spans="1:9">
      <c r="A57" s="404"/>
      <c r="B57" s="404"/>
      <c r="C57" s="404"/>
      <c r="D57" s="404"/>
      <c r="E57" s="404"/>
      <c r="F57" s="404"/>
      <c r="G57" s="404"/>
      <c r="H57" s="404"/>
      <c r="I57" s="404"/>
    </row>
    <row r="58" spans="1:9">
      <c r="A58" s="404"/>
      <c r="B58" s="404"/>
      <c r="C58" s="404"/>
      <c r="D58" s="404"/>
      <c r="E58" s="404"/>
      <c r="F58" s="404"/>
      <c r="G58" s="404"/>
      <c r="H58" s="404"/>
      <c r="I58" s="404"/>
    </row>
    <row r="59" spans="1:9">
      <c r="A59" s="404"/>
      <c r="B59" s="404"/>
      <c r="C59" s="404"/>
      <c r="D59" s="404"/>
      <c r="E59" s="404"/>
      <c r="F59" s="404"/>
      <c r="G59" s="404"/>
      <c r="H59" s="404"/>
      <c r="I59" s="404"/>
    </row>
  </sheetData>
  <mergeCells count="17">
    <mergeCell ref="C1:E1"/>
    <mergeCell ref="G1:I1"/>
    <mergeCell ref="A2:B2"/>
    <mergeCell ref="A3:I3"/>
    <mergeCell ref="A5:A7"/>
    <mergeCell ref="A15:I15"/>
    <mergeCell ref="A16:A19"/>
    <mergeCell ref="A20:I20"/>
    <mergeCell ref="K28:R28"/>
    <mergeCell ref="A8:I8"/>
    <mergeCell ref="A21:I21"/>
    <mergeCell ref="A22:A25"/>
    <mergeCell ref="A26:I26"/>
    <mergeCell ref="A28:I28"/>
    <mergeCell ref="A9:I9"/>
    <mergeCell ref="A10:A13"/>
    <mergeCell ref="A14:I14"/>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5" sqref="K35"/>
    </sheetView>
  </sheetViews>
  <sheetFormatPr baseColWidth="10" defaultRowHeight="14.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 sqref="L2"/>
    </sheetView>
  </sheetViews>
  <sheetFormatPr baseColWidth="10" defaultRowHeight="14.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election activeCell="J1" sqref="J1"/>
    </sheetView>
  </sheetViews>
  <sheetFormatPr baseColWidth="10" defaultRowHeight="14.5"/>
  <cols>
    <col min="1" max="1" width="3" customWidth="1"/>
    <col min="2" max="2" width="32.81640625" customWidth="1"/>
    <col min="3" max="3" width="14.26953125" customWidth="1"/>
    <col min="5" max="5" width="13.54296875" customWidth="1"/>
    <col min="7" max="7" width="20.1796875" customWidth="1"/>
  </cols>
  <sheetData>
    <row r="1" spans="1:7" ht="58">
      <c r="A1" s="546"/>
      <c r="B1" s="547">
        <v>2016</v>
      </c>
      <c r="C1" s="55" t="s">
        <v>220</v>
      </c>
      <c r="D1" s="55" t="s">
        <v>43</v>
      </c>
      <c r="E1" s="56" t="s">
        <v>44</v>
      </c>
      <c r="F1" s="57" t="s">
        <v>45</v>
      </c>
      <c r="G1" s="56" t="s">
        <v>68</v>
      </c>
    </row>
    <row r="2" spans="1:7">
      <c r="A2" s="592" t="s">
        <v>221</v>
      </c>
      <c r="B2" s="593"/>
      <c r="C2" s="593"/>
      <c r="D2" s="594"/>
      <c r="E2" s="593"/>
      <c r="F2" s="595"/>
      <c r="G2" s="593"/>
    </row>
    <row r="3" spans="1:7">
      <c r="A3" s="66"/>
      <c r="B3" s="67" t="s">
        <v>51</v>
      </c>
      <c r="C3" s="68">
        <v>38154555.349726699</v>
      </c>
      <c r="D3" s="68">
        <v>3125</v>
      </c>
      <c r="E3" s="70">
        <v>8.19037195259145</v>
      </c>
      <c r="F3" s="70">
        <v>100</v>
      </c>
      <c r="G3" s="71" t="s">
        <v>52</v>
      </c>
    </row>
    <row r="4" spans="1:7">
      <c r="A4" s="74"/>
      <c r="B4" s="75" t="s">
        <v>42</v>
      </c>
      <c r="C4" s="76">
        <v>1606157.02868852</v>
      </c>
      <c r="D4" s="76">
        <v>228</v>
      </c>
      <c r="E4" s="78">
        <v>14.195374171239601</v>
      </c>
      <c r="F4" s="78">
        <v>143.15811235124099</v>
      </c>
      <c r="G4" s="79" t="s">
        <v>54</v>
      </c>
    </row>
    <row r="5" spans="1:7">
      <c r="A5" s="82"/>
      <c r="B5" s="586" t="s">
        <v>218</v>
      </c>
      <c r="C5" s="596">
        <v>1077293.9398907099</v>
      </c>
      <c r="D5" s="596">
        <v>141</v>
      </c>
      <c r="E5" s="597">
        <v>13.0883498717448</v>
      </c>
      <c r="F5" s="597">
        <v>147.834180282484</v>
      </c>
      <c r="G5" s="559" t="s">
        <v>54</v>
      </c>
    </row>
    <row r="6" spans="1:7">
      <c r="A6" s="82"/>
      <c r="B6" s="586" t="s">
        <v>219</v>
      </c>
      <c r="C6" s="596">
        <v>528343.45765027299</v>
      </c>
      <c r="D6" s="596">
        <v>87</v>
      </c>
      <c r="E6" s="597">
        <v>16.4665614270912</v>
      </c>
      <c r="F6" s="597">
        <v>136.302237305349</v>
      </c>
      <c r="G6" s="559" t="s">
        <v>54</v>
      </c>
    </row>
    <row r="7" spans="1:7">
      <c r="A7" s="592" t="s">
        <v>223</v>
      </c>
      <c r="B7" s="593"/>
      <c r="C7" s="598"/>
      <c r="D7" s="599"/>
      <c r="E7" s="598"/>
      <c r="F7" s="600"/>
      <c r="G7" s="593"/>
    </row>
    <row r="8" spans="1:7">
      <c r="A8" s="66"/>
      <c r="B8" s="67" t="s">
        <v>51</v>
      </c>
      <c r="C8" s="68">
        <v>4937293.0293715801</v>
      </c>
      <c r="D8" s="68">
        <v>95</v>
      </c>
      <c r="E8" s="70">
        <v>1.92413128884294</v>
      </c>
      <c r="F8" s="70">
        <v>100</v>
      </c>
      <c r="G8" s="71" t="s">
        <v>52</v>
      </c>
    </row>
    <row r="9" spans="1:7">
      <c r="A9" s="74"/>
      <c r="B9" s="75" t="s">
        <v>42</v>
      </c>
      <c r="C9" s="817" t="s">
        <v>217</v>
      </c>
      <c r="D9" s="818"/>
      <c r="E9" s="94">
        <v>1.3602440523119799</v>
      </c>
      <c r="F9" s="94">
        <v>66.408045167516804</v>
      </c>
      <c r="G9" s="95" t="s">
        <v>209</v>
      </c>
    </row>
    <row r="10" spans="1:7">
      <c r="A10" s="74"/>
      <c r="B10" s="586" t="s">
        <v>218</v>
      </c>
      <c r="C10" s="584"/>
      <c r="D10" s="585"/>
      <c r="E10" s="94">
        <v>2.2303536691922998</v>
      </c>
      <c r="F10" s="94">
        <v>118.85697552114701</v>
      </c>
      <c r="G10" s="95" t="s">
        <v>209</v>
      </c>
    </row>
    <row r="11" spans="1:7">
      <c r="A11" s="74"/>
      <c r="B11" s="586" t="s">
        <v>219</v>
      </c>
      <c r="C11" s="584"/>
      <c r="D11" s="584"/>
      <c r="E11" s="584"/>
      <c r="F11" s="584"/>
      <c r="G11" s="95" t="s">
        <v>209</v>
      </c>
    </row>
    <row r="12" spans="1:7">
      <c r="A12" s="592" t="s">
        <v>224</v>
      </c>
      <c r="B12" s="593"/>
      <c r="C12" s="598"/>
      <c r="D12" s="599"/>
      <c r="E12" s="598"/>
      <c r="F12" s="600"/>
      <c r="G12" s="593"/>
    </row>
    <row r="13" spans="1:7">
      <c r="A13" s="66"/>
      <c r="B13" s="67" t="s">
        <v>51</v>
      </c>
      <c r="C13" s="68">
        <v>33217262.320355199</v>
      </c>
      <c r="D13" s="68">
        <v>3030</v>
      </c>
      <c r="E13" s="70">
        <v>9.12176316873426</v>
      </c>
      <c r="F13" s="70">
        <v>100</v>
      </c>
      <c r="G13" s="71" t="s">
        <v>52</v>
      </c>
    </row>
    <row r="14" spans="1:7">
      <c r="A14" s="74"/>
      <c r="B14" s="75" t="s">
        <v>42</v>
      </c>
      <c r="C14" s="92">
        <v>1385608.37090164</v>
      </c>
      <c r="D14" s="92">
        <v>225</v>
      </c>
      <c r="E14" s="94">
        <v>16.238354554222902</v>
      </c>
      <c r="F14" s="94">
        <v>145.76622798208899</v>
      </c>
      <c r="G14" s="95" t="s">
        <v>54</v>
      </c>
    </row>
    <row r="15" spans="1:7">
      <c r="A15" s="74"/>
      <c r="B15" s="586" t="s">
        <v>218</v>
      </c>
      <c r="C15" s="92">
        <v>942786.12431693997</v>
      </c>
      <c r="D15" s="92">
        <v>138</v>
      </c>
      <c r="E15" s="94">
        <v>14.6374661697511</v>
      </c>
      <c r="F15" s="94">
        <v>148.20485664800199</v>
      </c>
      <c r="G15" s="95" t="s">
        <v>54</v>
      </c>
    </row>
    <row r="16" spans="1:7">
      <c r="A16" s="74"/>
      <c r="B16" s="586" t="s">
        <v>219</v>
      </c>
      <c r="C16" s="92">
        <v>442383.61543715902</v>
      </c>
      <c r="D16" s="92">
        <v>87</v>
      </c>
      <c r="E16" s="94">
        <v>19.6661894708798</v>
      </c>
      <c r="F16" s="94">
        <v>142.18621993007201</v>
      </c>
      <c r="G16" s="95" t="s">
        <v>54</v>
      </c>
    </row>
    <row r="17" spans="1:7">
      <c r="A17" s="592" t="s">
        <v>225</v>
      </c>
      <c r="B17" s="593"/>
      <c r="C17" s="598"/>
      <c r="D17" s="599"/>
      <c r="E17" s="598"/>
      <c r="F17" s="600"/>
      <c r="G17" s="593"/>
    </row>
    <row r="18" spans="1:7">
      <c r="A18" s="66"/>
      <c r="B18" s="67" t="s">
        <v>51</v>
      </c>
      <c r="C18" s="68">
        <v>2479238.91461749</v>
      </c>
      <c r="D18" s="68">
        <v>340</v>
      </c>
      <c r="E18" s="70">
        <v>13.713886063798601</v>
      </c>
      <c r="F18" s="70">
        <v>100</v>
      </c>
      <c r="G18" s="71" t="s">
        <v>52</v>
      </c>
    </row>
    <row r="19" spans="1:7">
      <c r="A19" s="74"/>
      <c r="B19" s="75" t="s">
        <v>42</v>
      </c>
      <c r="C19" s="819" t="s">
        <v>217</v>
      </c>
      <c r="D19" s="820"/>
      <c r="E19" s="94">
        <v>21.225575455579701</v>
      </c>
      <c r="F19" s="94">
        <v>131.41683607400799</v>
      </c>
      <c r="G19" s="95" t="s">
        <v>57</v>
      </c>
    </row>
    <row r="20" spans="1:7">
      <c r="A20" s="74"/>
      <c r="B20" s="586" t="s">
        <v>218</v>
      </c>
      <c r="C20" s="584"/>
      <c r="D20" s="585"/>
      <c r="E20" s="94">
        <v>23.9488560551817</v>
      </c>
      <c r="F20" s="94">
        <v>151.174714095632</v>
      </c>
      <c r="G20" s="95" t="s">
        <v>57</v>
      </c>
    </row>
    <row r="21" spans="1:7">
      <c r="A21" s="74"/>
      <c r="B21" s="586" t="s">
        <v>219</v>
      </c>
      <c r="C21" s="585"/>
      <c r="D21" s="630"/>
      <c r="E21" s="94">
        <v>8.7396191651251911</v>
      </c>
      <c r="F21" s="94">
        <v>49.551963195537603</v>
      </c>
      <c r="G21" s="95" t="s">
        <v>209</v>
      </c>
    </row>
    <row r="22" spans="1:7">
      <c r="A22" s="592" t="s">
        <v>226</v>
      </c>
      <c r="B22" s="593"/>
      <c r="C22" s="598"/>
      <c r="D22" s="599"/>
      <c r="E22" s="598"/>
      <c r="F22" s="600"/>
      <c r="G22" s="593"/>
    </row>
    <row r="23" spans="1:7">
      <c r="A23" s="66"/>
      <c r="B23" s="67" t="s">
        <v>51</v>
      </c>
      <c r="C23" s="68">
        <v>738192.85655737598</v>
      </c>
      <c r="D23" s="68">
        <v>328</v>
      </c>
      <c r="E23" s="69">
        <v>44.432833112156494</v>
      </c>
      <c r="F23" s="70">
        <v>100</v>
      </c>
      <c r="G23" s="71" t="s">
        <v>52</v>
      </c>
    </row>
    <row r="24" spans="1:7">
      <c r="A24" s="74"/>
      <c r="B24" s="75" t="s">
        <v>42</v>
      </c>
      <c r="C24" s="92">
        <v>40117.508196721297</v>
      </c>
      <c r="D24" s="92">
        <v>25</v>
      </c>
      <c r="E24" s="94">
        <v>62.316931244606003</v>
      </c>
      <c r="F24" s="94">
        <v>128.23767053869599</v>
      </c>
      <c r="G24" s="95" t="s">
        <v>57</v>
      </c>
    </row>
    <row r="25" spans="1:7">
      <c r="A25" s="74"/>
      <c r="B25" s="586" t="s">
        <v>218</v>
      </c>
      <c r="C25" s="92">
        <v>28337.568989070998</v>
      </c>
      <c r="D25" s="92">
        <v>16</v>
      </c>
      <c r="E25" s="94">
        <v>56.462147498152497</v>
      </c>
      <c r="F25" s="94">
        <v>116.09230236472</v>
      </c>
      <c r="G25" s="95" t="s">
        <v>57</v>
      </c>
    </row>
    <row r="26" spans="1:7">
      <c r="A26" s="98"/>
      <c r="B26" s="586" t="s">
        <v>219</v>
      </c>
      <c r="C26" s="601">
        <v>11779.439207650301</v>
      </c>
      <c r="D26" s="601">
        <v>9</v>
      </c>
      <c r="E26" s="602">
        <v>76.404316379975597</v>
      </c>
      <c r="F26" s="602">
        <v>157.540543138597</v>
      </c>
      <c r="G26" s="570" t="s">
        <v>209</v>
      </c>
    </row>
    <row r="27" spans="1:7">
      <c r="A27" s="592" t="s">
        <v>228</v>
      </c>
      <c r="B27" s="593"/>
      <c r="C27" s="598"/>
      <c r="D27" s="599"/>
      <c r="E27" s="598"/>
      <c r="F27" s="600"/>
      <c r="G27" s="593"/>
    </row>
    <row r="28" spans="1:7">
      <c r="A28" s="66"/>
      <c r="B28" s="603" t="s">
        <v>51</v>
      </c>
      <c r="C28" s="604">
        <v>30039543.233606599</v>
      </c>
      <c r="D28" s="604">
        <v>2383</v>
      </c>
      <c r="E28" s="605">
        <v>7.9328769464578004</v>
      </c>
      <c r="F28" s="605">
        <v>100</v>
      </c>
      <c r="G28" s="606" t="s">
        <v>52</v>
      </c>
    </row>
    <row r="29" spans="1:7">
      <c r="A29" s="74"/>
      <c r="B29" s="75" t="s">
        <v>42</v>
      </c>
      <c r="C29" s="92">
        <v>1281676.4822404401</v>
      </c>
      <c r="D29" s="92">
        <v>188</v>
      </c>
      <c r="E29" s="94">
        <v>14.6682881838766</v>
      </c>
      <c r="F29" s="94">
        <v>150.63252351654199</v>
      </c>
      <c r="G29" s="95" t="s">
        <v>54</v>
      </c>
    </row>
    <row r="30" spans="1:7">
      <c r="A30" s="74"/>
      <c r="B30" s="586" t="s">
        <v>218</v>
      </c>
      <c r="C30" s="92">
        <v>861572.78620218602</v>
      </c>
      <c r="D30" s="92">
        <v>111</v>
      </c>
      <c r="E30" s="94">
        <v>12.8834152816372</v>
      </c>
      <c r="F30" s="94">
        <v>151.242277326639</v>
      </c>
      <c r="G30" s="95" t="s">
        <v>54</v>
      </c>
    </row>
    <row r="31" spans="1:7">
      <c r="A31" s="98"/>
      <c r="B31" s="607" t="s">
        <v>219</v>
      </c>
      <c r="C31" s="601">
        <v>419898.741120219</v>
      </c>
      <c r="D31" s="601">
        <v>77</v>
      </c>
      <c r="E31" s="602">
        <v>18.337754429693501</v>
      </c>
      <c r="F31" s="602">
        <v>149.831076969305</v>
      </c>
      <c r="G31" s="570" t="s">
        <v>54</v>
      </c>
    </row>
    <row r="32" spans="1:7">
      <c r="A32" s="1"/>
      <c r="B32" s="1"/>
      <c r="C32" s="1"/>
      <c r="D32" s="1"/>
      <c r="E32" s="1"/>
      <c r="F32" s="108"/>
      <c r="G32" s="574" t="s">
        <v>61</v>
      </c>
    </row>
    <row r="33" spans="1:7" ht="32.25" customHeight="1">
      <c r="A33" s="816" t="s">
        <v>229</v>
      </c>
      <c r="B33" s="816"/>
      <c r="C33" s="816"/>
      <c r="D33" s="816"/>
      <c r="E33" s="816"/>
      <c r="F33" s="816"/>
      <c r="G33" s="816"/>
    </row>
    <row r="34" spans="1:7">
      <c r="A34" s="1" t="s">
        <v>75</v>
      </c>
      <c r="B34" s="1"/>
      <c r="C34" s="1"/>
      <c r="D34" s="1"/>
      <c r="E34" s="1"/>
      <c r="F34" s="108"/>
      <c r="G34" s="1"/>
    </row>
  </sheetData>
  <mergeCells count="3">
    <mergeCell ref="A33:G33"/>
    <mergeCell ref="C9:D9"/>
    <mergeCell ref="C19:D19"/>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showGridLines="0" workbookViewId="0">
      <selection sqref="A1:G46"/>
    </sheetView>
  </sheetViews>
  <sheetFormatPr baseColWidth="10" defaultRowHeight="14.5"/>
  <cols>
    <col min="1" max="1" width="3.81640625" customWidth="1"/>
    <col min="2" max="2" width="35.1796875" customWidth="1"/>
    <col min="3" max="3" width="17" customWidth="1"/>
    <col min="5" max="5" width="12.7265625" customWidth="1"/>
    <col min="7" max="7" width="17.453125" customWidth="1"/>
  </cols>
  <sheetData>
    <row r="1" spans="1:7" ht="58">
      <c r="A1" s="546"/>
      <c r="B1" s="547">
        <v>2016</v>
      </c>
      <c r="C1" s="55" t="s">
        <v>220</v>
      </c>
      <c r="D1" s="55" t="s">
        <v>43</v>
      </c>
      <c r="E1" s="56" t="s">
        <v>44</v>
      </c>
      <c r="F1" s="548" t="s">
        <v>45</v>
      </c>
      <c r="G1" s="56" t="s">
        <v>68</v>
      </c>
    </row>
    <row r="2" spans="1:7">
      <c r="A2" s="821" t="s">
        <v>221</v>
      </c>
      <c r="B2" s="822"/>
      <c r="C2" s="822"/>
      <c r="D2" s="822"/>
      <c r="E2" s="822"/>
      <c r="F2" s="822"/>
      <c r="G2" s="823"/>
    </row>
    <row r="3" spans="1:7">
      <c r="A3" s="827" t="s">
        <v>222</v>
      </c>
      <c r="B3" s="828"/>
      <c r="C3" s="549">
        <v>38154555.349726699</v>
      </c>
      <c r="D3" s="549">
        <v>3125</v>
      </c>
      <c r="E3" s="590">
        <v>8.19037195259145</v>
      </c>
      <c r="F3" s="575">
        <v>100</v>
      </c>
      <c r="G3" s="551" t="s">
        <v>52</v>
      </c>
    </row>
    <row r="4" spans="1:7">
      <c r="A4" s="66"/>
      <c r="B4" s="552" t="s">
        <v>208</v>
      </c>
      <c r="C4" s="553">
        <v>30990673.751366101</v>
      </c>
      <c r="D4" s="554">
        <v>2745</v>
      </c>
      <c r="E4" s="589">
        <v>8.85750346063063</v>
      </c>
      <c r="F4" s="576">
        <v>107.390923405772</v>
      </c>
      <c r="G4" s="79" t="s">
        <v>54</v>
      </c>
    </row>
    <row r="5" spans="1:7">
      <c r="A5" s="82"/>
      <c r="B5" s="75" t="s">
        <v>42</v>
      </c>
      <c r="C5" s="556">
        <v>1606157.02868852</v>
      </c>
      <c r="D5" s="557">
        <v>228</v>
      </c>
      <c r="E5" s="591">
        <v>14.195374171239601</v>
      </c>
      <c r="F5" s="577">
        <v>143.15811235124099</v>
      </c>
      <c r="G5" s="559" t="s">
        <v>54</v>
      </c>
    </row>
    <row r="6" spans="1:7">
      <c r="A6" s="82"/>
      <c r="B6" s="824" t="s">
        <v>216</v>
      </c>
      <c r="C6" s="582"/>
      <c r="D6" s="583"/>
      <c r="E6" s="591"/>
      <c r="F6" s="577"/>
      <c r="G6" s="559"/>
    </row>
    <row r="7" spans="1:7">
      <c r="A7" s="563"/>
      <c r="B7" s="825"/>
      <c r="C7" s="582"/>
      <c r="D7" s="583"/>
      <c r="E7" s="591">
        <v>6.0936248351887894</v>
      </c>
      <c r="F7" s="577">
        <v>53.057682585410603</v>
      </c>
      <c r="G7" s="559" t="s">
        <v>87</v>
      </c>
    </row>
    <row r="8" spans="1:7">
      <c r="A8" s="563"/>
      <c r="B8" s="825"/>
      <c r="C8" s="582"/>
      <c r="D8" s="583"/>
      <c r="E8" s="591">
        <v>1.6122173300676699</v>
      </c>
      <c r="F8" s="577">
        <v>13.2891246108916</v>
      </c>
      <c r="G8" s="559" t="s">
        <v>209</v>
      </c>
    </row>
    <row r="9" spans="1:7">
      <c r="A9" s="563"/>
      <c r="B9" s="825"/>
      <c r="C9" s="582"/>
      <c r="D9" s="583"/>
      <c r="E9" s="591">
        <v>10.925084027254</v>
      </c>
      <c r="F9" s="577">
        <v>91.510321254437301</v>
      </c>
      <c r="G9" s="559" t="s">
        <v>209</v>
      </c>
    </row>
    <row r="10" spans="1:7">
      <c r="A10" s="563"/>
      <c r="B10" s="825"/>
      <c r="C10" s="582"/>
      <c r="D10" s="583"/>
      <c r="E10" s="591">
        <v>21.41867469668</v>
      </c>
      <c r="F10" s="577">
        <v>195.66542973190201</v>
      </c>
      <c r="G10" s="559" t="s">
        <v>209</v>
      </c>
    </row>
    <row r="11" spans="1:7">
      <c r="A11" s="563"/>
      <c r="B11" s="825"/>
      <c r="C11" s="582"/>
      <c r="D11" s="583"/>
      <c r="E11" s="591">
        <v>3.1990885419646102</v>
      </c>
      <c r="F11" s="577">
        <v>32.198846185594</v>
      </c>
      <c r="G11" s="559" t="s">
        <v>54</v>
      </c>
    </row>
    <row r="12" spans="1:7">
      <c r="A12" s="563"/>
      <c r="B12" s="826"/>
      <c r="C12" s="582"/>
      <c r="D12" s="583"/>
      <c r="E12" s="591">
        <v>2.3283164514233903</v>
      </c>
      <c r="F12" s="579">
        <v>34.1282589387014</v>
      </c>
      <c r="G12" s="559" t="s">
        <v>54</v>
      </c>
    </row>
    <row r="13" spans="1:7">
      <c r="A13" s="821" t="s">
        <v>223</v>
      </c>
      <c r="B13" s="822"/>
      <c r="C13" s="822"/>
      <c r="D13" s="822"/>
      <c r="E13" s="822"/>
      <c r="F13" s="822"/>
      <c r="G13" s="823"/>
    </row>
    <row r="14" spans="1:7">
      <c r="A14" s="74"/>
      <c r="B14" s="75" t="s">
        <v>51</v>
      </c>
      <c r="C14" s="564">
        <v>4937293.0293715801</v>
      </c>
      <c r="D14" s="565">
        <v>95</v>
      </c>
      <c r="E14" s="587">
        <v>1.92413128884294</v>
      </c>
      <c r="F14" s="579">
        <v>65.970137184324301</v>
      </c>
      <c r="G14" s="95" t="s">
        <v>54</v>
      </c>
    </row>
    <row r="15" spans="1:7">
      <c r="A15" s="74"/>
      <c r="B15" s="75" t="s">
        <v>42</v>
      </c>
      <c r="C15" s="817" t="s">
        <v>217</v>
      </c>
      <c r="D15" s="818"/>
      <c r="E15" s="587">
        <v>1.3602440523119799</v>
      </c>
      <c r="F15" s="579">
        <v>42.782952793076198</v>
      </c>
      <c r="G15" s="95" t="s">
        <v>209</v>
      </c>
    </row>
    <row r="16" spans="1:7">
      <c r="A16" s="74"/>
      <c r="B16" s="586" t="s">
        <v>218</v>
      </c>
      <c r="C16" s="584"/>
      <c r="D16" s="585"/>
      <c r="E16" s="587">
        <v>2.2303536691922998</v>
      </c>
      <c r="F16" s="579">
        <v>77.420296364326006</v>
      </c>
      <c r="G16" s="95" t="s">
        <v>209</v>
      </c>
    </row>
    <row r="17" spans="1:7">
      <c r="A17" s="74"/>
      <c r="B17" s="586" t="s">
        <v>219</v>
      </c>
      <c r="C17" s="584"/>
      <c r="D17" s="585"/>
      <c r="E17" s="585"/>
      <c r="F17" s="585"/>
      <c r="G17" s="95" t="s">
        <v>209</v>
      </c>
    </row>
    <row r="18" spans="1:7">
      <c r="A18" s="821" t="s">
        <v>224</v>
      </c>
      <c r="B18" s="822"/>
      <c r="C18" s="822"/>
      <c r="D18" s="822"/>
      <c r="E18" s="822"/>
      <c r="F18" s="822"/>
      <c r="G18" s="823"/>
    </row>
    <row r="19" spans="1:7">
      <c r="A19" s="74"/>
      <c r="B19" s="75" t="s">
        <v>51</v>
      </c>
      <c r="C19" s="564">
        <v>33217262.320355199</v>
      </c>
      <c r="D19" s="565">
        <v>3030</v>
      </c>
      <c r="E19" s="587">
        <v>9.12176316873426</v>
      </c>
      <c r="F19" s="579">
        <v>101.643898894684</v>
      </c>
      <c r="G19" s="95" t="s">
        <v>57</v>
      </c>
    </row>
    <row r="20" spans="1:7">
      <c r="A20" s="74"/>
      <c r="B20" s="75" t="s">
        <v>42</v>
      </c>
      <c r="C20" s="564">
        <v>1385608.37090164</v>
      </c>
      <c r="D20" s="565">
        <v>225</v>
      </c>
      <c r="E20" s="587">
        <v>16.238354554222902</v>
      </c>
      <c r="F20" s="579">
        <v>147.780994418679</v>
      </c>
      <c r="G20" s="95" t="s">
        <v>54</v>
      </c>
    </row>
    <row r="21" spans="1:7">
      <c r="A21" s="74"/>
      <c r="B21" s="586" t="s">
        <v>218</v>
      </c>
      <c r="C21" s="564">
        <v>942786.12431693997</v>
      </c>
      <c r="D21" s="565">
        <v>138</v>
      </c>
      <c r="E21" s="587">
        <v>14.6374661697511</v>
      </c>
      <c r="F21" s="579">
        <v>150.81608177506399</v>
      </c>
      <c r="G21" s="95" t="s">
        <v>54</v>
      </c>
    </row>
    <row r="22" spans="1:7">
      <c r="A22" s="74"/>
      <c r="B22" s="586" t="s">
        <v>219</v>
      </c>
      <c r="C22" s="564">
        <v>442383.61543715798</v>
      </c>
      <c r="D22" s="565">
        <v>87</v>
      </c>
      <c r="E22" s="587">
        <v>19.6661894708798</v>
      </c>
      <c r="F22" s="579">
        <v>143.33779184142</v>
      </c>
      <c r="G22" s="95" t="s">
        <v>54</v>
      </c>
    </row>
    <row r="23" spans="1:7">
      <c r="A23" s="821" t="s">
        <v>225</v>
      </c>
      <c r="B23" s="822"/>
      <c r="C23" s="822"/>
      <c r="D23" s="822"/>
      <c r="E23" s="822"/>
      <c r="F23" s="822"/>
      <c r="G23" s="823"/>
    </row>
    <row r="24" spans="1:7">
      <c r="A24" s="74"/>
      <c r="B24" s="75" t="s">
        <v>51</v>
      </c>
      <c r="C24" s="564">
        <v>2479238.91461749</v>
      </c>
      <c r="D24" s="565">
        <v>340</v>
      </c>
      <c r="E24" s="587">
        <v>13.713886063798601</v>
      </c>
      <c r="F24" s="579">
        <v>173.08544986186999</v>
      </c>
      <c r="G24" s="95" t="s">
        <v>54</v>
      </c>
    </row>
    <row r="25" spans="1:7">
      <c r="A25" s="74"/>
      <c r="B25" s="75" t="s">
        <v>42</v>
      </c>
      <c r="C25" s="817" t="s">
        <v>217</v>
      </c>
      <c r="D25" s="818"/>
      <c r="E25" s="587">
        <v>21.225575455579598</v>
      </c>
      <c r="F25" s="579">
        <v>205.244796480567</v>
      </c>
      <c r="G25" s="95" t="s">
        <v>54</v>
      </c>
    </row>
    <row r="26" spans="1:7">
      <c r="A26" s="74"/>
      <c r="B26" s="586" t="s">
        <v>218</v>
      </c>
      <c r="C26" s="584"/>
      <c r="D26" s="585"/>
      <c r="E26" s="587">
        <v>23.9488560551817</v>
      </c>
      <c r="F26" s="579">
        <v>243.158234535513</v>
      </c>
      <c r="G26" s="95" t="s">
        <v>54</v>
      </c>
    </row>
    <row r="27" spans="1:7">
      <c r="A27" s="74"/>
      <c r="B27" s="586" t="s">
        <v>219</v>
      </c>
      <c r="C27" s="634"/>
      <c r="D27" s="634"/>
      <c r="E27" s="587">
        <v>8.7396191651251911</v>
      </c>
      <c r="F27" s="579">
        <v>69.098715242632295</v>
      </c>
      <c r="G27" s="95" t="s">
        <v>209</v>
      </c>
    </row>
    <row r="28" spans="1:7">
      <c r="A28" s="821" t="s">
        <v>226</v>
      </c>
      <c r="B28" s="822"/>
      <c r="C28" s="822"/>
      <c r="D28" s="822"/>
      <c r="E28" s="822"/>
      <c r="F28" s="822"/>
      <c r="G28" s="823"/>
    </row>
    <row r="29" spans="1:7">
      <c r="A29" s="66"/>
      <c r="B29" s="552" t="s">
        <v>51</v>
      </c>
      <c r="C29" s="553">
        <v>738192.85655737598</v>
      </c>
      <c r="D29" s="554">
        <v>328</v>
      </c>
      <c r="E29" s="589">
        <v>44.432833112156494</v>
      </c>
      <c r="F29" s="576">
        <v>393.90569974622503</v>
      </c>
      <c r="G29" s="79" t="s">
        <v>54</v>
      </c>
    </row>
    <row r="30" spans="1:7">
      <c r="A30" s="74"/>
      <c r="B30" s="75" t="s">
        <v>42</v>
      </c>
      <c r="C30" s="564">
        <v>40117.508196721297</v>
      </c>
      <c r="D30" s="565">
        <v>25</v>
      </c>
      <c r="E30" s="587">
        <v>62.316931244606003</v>
      </c>
      <c r="F30" s="579">
        <v>475.59282008496598</v>
      </c>
      <c r="G30" s="95" t="s">
        <v>54</v>
      </c>
    </row>
    <row r="31" spans="1:7">
      <c r="A31" s="74"/>
      <c r="B31" s="586" t="s">
        <v>218</v>
      </c>
      <c r="C31" s="564">
        <v>28337.568989070998</v>
      </c>
      <c r="D31" s="565">
        <v>16</v>
      </c>
      <c r="E31" s="587">
        <v>56.462147498152497</v>
      </c>
      <c r="F31" s="579">
        <v>442.14495760190101</v>
      </c>
      <c r="G31" s="95" t="s">
        <v>54</v>
      </c>
    </row>
    <row r="32" spans="1:7">
      <c r="A32" s="98"/>
      <c r="B32" s="586" t="s">
        <v>219</v>
      </c>
      <c r="C32" s="567">
        <v>11779.439207650301</v>
      </c>
      <c r="D32" s="568">
        <v>9</v>
      </c>
      <c r="E32" s="588">
        <v>76.404316379975597</v>
      </c>
      <c r="F32" s="580">
        <v>549.50318065403098</v>
      </c>
      <c r="G32" s="570" t="s">
        <v>209</v>
      </c>
    </row>
    <row r="33" spans="1:7">
      <c r="A33" s="821" t="s">
        <v>227</v>
      </c>
      <c r="B33" s="822"/>
      <c r="C33" s="822"/>
      <c r="D33" s="822"/>
      <c r="E33" s="822"/>
      <c r="F33" s="822"/>
      <c r="G33" s="823"/>
    </row>
    <row r="34" spans="1:7">
      <c r="A34" s="74"/>
      <c r="B34" s="75" t="s">
        <v>51</v>
      </c>
      <c r="C34" s="564">
        <v>4210643.8743169401</v>
      </c>
      <c r="D34" s="565">
        <v>77</v>
      </c>
      <c r="E34" s="587">
        <v>1.8286989424507201</v>
      </c>
      <c r="F34" s="579">
        <v>64.828855510986799</v>
      </c>
      <c r="G34" s="95" t="s">
        <v>54</v>
      </c>
    </row>
    <row r="35" spans="1:7">
      <c r="A35" s="74"/>
      <c r="B35" s="75" t="s">
        <v>42</v>
      </c>
      <c r="C35" s="817" t="s">
        <v>217</v>
      </c>
      <c r="D35" s="818"/>
      <c r="E35" s="587">
        <v>1.55534849447525</v>
      </c>
      <c r="F35" s="579">
        <v>49.715051474597097</v>
      </c>
      <c r="G35" s="95" t="s">
        <v>209</v>
      </c>
    </row>
    <row r="36" spans="1:7">
      <c r="A36" s="74"/>
      <c r="B36" s="586" t="s">
        <v>218</v>
      </c>
      <c r="C36" s="584"/>
      <c r="D36" s="585"/>
      <c r="E36" s="587">
        <v>2.6632175816019701</v>
      </c>
      <c r="F36" s="579">
        <v>94.556706336407501</v>
      </c>
      <c r="G36" s="95" t="s">
        <v>209</v>
      </c>
    </row>
    <row r="37" spans="1:7">
      <c r="A37" s="74"/>
      <c r="B37" s="586" t="s">
        <v>219</v>
      </c>
      <c r="C37" s="584"/>
      <c r="D37" s="585"/>
      <c r="E37" s="585"/>
      <c r="F37" s="585"/>
      <c r="G37" s="572" t="s">
        <v>209</v>
      </c>
    </row>
    <row r="38" spans="1:7">
      <c r="A38" s="821" t="s">
        <v>228</v>
      </c>
      <c r="B38" s="822"/>
      <c r="C38" s="822"/>
      <c r="D38" s="822"/>
      <c r="E38" s="822"/>
      <c r="F38" s="822"/>
      <c r="G38" s="823"/>
    </row>
    <row r="39" spans="1:7">
      <c r="A39" s="74"/>
      <c r="B39" s="75" t="s">
        <v>51</v>
      </c>
      <c r="C39" s="564">
        <v>30039543.233606599</v>
      </c>
      <c r="D39" s="565">
        <v>2383</v>
      </c>
      <c r="E39" s="587">
        <v>7.9328769464578004</v>
      </c>
      <c r="F39" s="579">
        <v>88.066967975463498</v>
      </c>
      <c r="G39" s="95" t="s">
        <v>54</v>
      </c>
    </row>
    <row r="40" spans="1:7">
      <c r="A40" s="74"/>
      <c r="B40" s="75" t="s">
        <v>42</v>
      </c>
      <c r="C40" s="564">
        <v>1281676.4822404401</v>
      </c>
      <c r="D40" s="565">
        <v>188</v>
      </c>
      <c r="E40" s="587">
        <v>14.668288183876699</v>
      </c>
      <c r="F40" s="579">
        <v>133.823568385611</v>
      </c>
      <c r="G40" s="95" t="s">
        <v>54</v>
      </c>
    </row>
    <row r="41" spans="1:7">
      <c r="A41" s="74"/>
      <c r="B41" s="586" t="s">
        <v>218</v>
      </c>
      <c r="C41" s="564">
        <v>861572.78620218602</v>
      </c>
      <c r="D41" s="565">
        <v>111</v>
      </c>
      <c r="E41" s="587">
        <v>12.8834152816372</v>
      </c>
      <c r="F41" s="579">
        <v>134.16257480884499</v>
      </c>
      <c r="G41" s="95" t="s">
        <v>54</v>
      </c>
    </row>
    <row r="42" spans="1:7">
      <c r="A42" s="98"/>
      <c r="B42" s="586" t="s">
        <v>219</v>
      </c>
      <c r="C42" s="567">
        <v>419898.74112021801</v>
      </c>
      <c r="D42" s="568">
        <v>77</v>
      </c>
      <c r="E42" s="588">
        <v>18.337754429693501</v>
      </c>
      <c r="F42" s="580">
        <v>133.399680079474</v>
      </c>
      <c r="G42" s="570" t="s">
        <v>87</v>
      </c>
    </row>
    <row r="43" spans="1:7">
      <c r="A43" s="1"/>
      <c r="B43" s="1"/>
      <c r="C43" s="1"/>
      <c r="D43" s="1"/>
      <c r="E43" s="1"/>
      <c r="F43" s="573"/>
      <c r="G43" s="574" t="s">
        <v>61</v>
      </c>
    </row>
    <row r="44" spans="1:7">
      <c r="A44" s="110" t="s">
        <v>215</v>
      </c>
      <c r="B44" s="1"/>
      <c r="C44" s="1"/>
      <c r="D44" s="1"/>
      <c r="E44" s="1"/>
      <c r="F44" s="573"/>
      <c r="G44" s="1"/>
    </row>
    <row r="45" spans="1:7">
      <c r="A45" s="1"/>
      <c r="B45" s="1"/>
      <c r="C45" s="1"/>
      <c r="D45" s="1"/>
      <c r="E45" s="1"/>
      <c r="F45" s="573"/>
      <c r="G45" s="1"/>
    </row>
    <row r="46" spans="1:7">
      <c r="A46" s="1" t="s">
        <v>75</v>
      </c>
      <c r="B46" s="1"/>
      <c r="C46" s="1"/>
      <c r="D46" s="1"/>
      <c r="E46" s="1"/>
      <c r="F46" s="573"/>
      <c r="G46" s="1"/>
    </row>
  </sheetData>
  <mergeCells count="12">
    <mergeCell ref="A2:G2"/>
    <mergeCell ref="A3:B3"/>
    <mergeCell ref="A13:G13"/>
    <mergeCell ref="A18:G18"/>
    <mergeCell ref="A23:G23"/>
    <mergeCell ref="A33:G33"/>
    <mergeCell ref="A38:G38"/>
    <mergeCell ref="B6:B12"/>
    <mergeCell ref="C15:D15"/>
    <mergeCell ref="C25:D25"/>
    <mergeCell ref="C35:D35"/>
    <mergeCell ref="A28:G2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showGridLines="0" workbookViewId="0">
      <selection activeCell="A2" sqref="A2:G44"/>
    </sheetView>
  </sheetViews>
  <sheetFormatPr baseColWidth="10" defaultRowHeight="14.5"/>
  <cols>
    <col min="1" max="1" width="3" customWidth="1"/>
    <col min="2" max="2" width="39.54296875" customWidth="1"/>
    <col min="3" max="3" width="14" customWidth="1"/>
    <col min="5" max="5" width="14" customWidth="1"/>
    <col min="7" max="7" width="16" customWidth="1"/>
  </cols>
  <sheetData>
    <row r="1" spans="1:7">
      <c r="A1" s="543" t="s">
        <v>204</v>
      </c>
      <c r="B1" s="543"/>
      <c r="C1" s="544"/>
      <c r="D1" s="544"/>
      <c r="E1" s="544"/>
      <c r="F1" s="544"/>
      <c r="G1" s="545"/>
    </row>
    <row r="2" spans="1:7" ht="58">
      <c r="A2" s="546"/>
      <c r="B2" s="547">
        <v>2016</v>
      </c>
      <c r="C2" s="55" t="s">
        <v>220</v>
      </c>
      <c r="D2" s="55" t="s">
        <v>43</v>
      </c>
      <c r="E2" s="56" t="s">
        <v>205</v>
      </c>
      <c r="F2" s="548" t="s">
        <v>45</v>
      </c>
      <c r="G2" s="56" t="s">
        <v>68</v>
      </c>
    </row>
    <row r="3" spans="1:7">
      <c r="A3" s="821" t="s">
        <v>206</v>
      </c>
      <c r="B3" s="822"/>
      <c r="C3" s="822"/>
      <c r="D3" s="822"/>
      <c r="E3" s="822"/>
      <c r="F3" s="822"/>
      <c r="G3" s="823"/>
    </row>
    <row r="4" spans="1:7">
      <c r="A4" s="827" t="s">
        <v>207</v>
      </c>
      <c r="B4" s="828"/>
      <c r="C4" s="549">
        <v>12023068.812158599</v>
      </c>
      <c r="D4" s="549">
        <v>1355</v>
      </c>
      <c r="E4" s="550">
        <v>11.270001204931301</v>
      </c>
      <c r="F4" s="575">
        <v>100</v>
      </c>
      <c r="G4" s="551" t="s">
        <v>52</v>
      </c>
    </row>
    <row r="5" spans="1:7">
      <c r="A5" s="66"/>
      <c r="B5" s="552" t="s">
        <v>208</v>
      </c>
      <c r="C5" s="553">
        <v>8886231.0075138099</v>
      </c>
      <c r="D5" s="554">
        <v>881</v>
      </c>
      <c r="E5" s="555">
        <v>9.9142144656723907</v>
      </c>
      <c r="F5" s="576">
        <v>91.311938789249993</v>
      </c>
      <c r="G5" s="79" t="s">
        <v>54</v>
      </c>
    </row>
    <row r="6" spans="1:7">
      <c r="A6" s="82"/>
      <c r="B6" s="75" t="s">
        <v>42</v>
      </c>
      <c r="C6" s="556">
        <v>1079532.56215847</v>
      </c>
      <c r="D6" s="557">
        <v>301</v>
      </c>
      <c r="E6" s="558">
        <v>27.882438246991502</v>
      </c>
      <c r="F6" s="577">
        <v>202.760970779676</v>
      </c>
      <c r="G6" s="559" t="s">
        <v>54</v>
      </c>
    </row>
    <row r="7" spans="1:7">
      <c r="A7" s="82"/>
      <c r="B7" s="586" t="s">
        <v>218</v>
      </c>
      <c r="C7" s="560">
        <v>317453.34153005498</v>
      </c>
      <c r="D7" s="561">
        <v>72</v>
      </c>
      <c r="E7" s="562">
        <v>22.6804983853614</v>
      </c>
      <c r="F7" s="578">
        <v>174.51118489165401</v>
      </c>
      <c r="G7" s="87" t="s">
        <v>54</v>
      </c>
    </row>
    <row r="8" spans="1:7">
      <c r="A8" s="82"/>
      <c r="B8" s="586" t="s">
        <v>219</v>
      </c>
      <c r="C8" s="560">
        <v>761939.89549180598</v>
      </c>
      <c r="D8" s="561">
        <v>229</v>
      </c>
      <c r="E8" s="562">
        <v>30.054864085071699</v>
      </c>
      <c r="F8" s="578">
        <v>213.65735405692399</v>
      </c>
      <c r="G8" s="87" t="s">
        <v>54</v>
      </c>
    </row>
    <row r="9" spans="1:7">
      <c r="A9" s="82"/>
      <c r="B9" s="824" t="s">
        <v>216</v>
      </c>
      <c r="C9" s="582"/>
      <c r="D9" s="583"/>
      <c r="E9" s="558"/>
      <c r="F9" s="577"/>
      <c r="G9" s="559"/>
    </row>
    <row r="10" spans="1:7">
      <c r="A10" s="563"/>
      <c r="B10" s="825"/>
      <c r="C10" s="582"/>
      <c r="D10" s="583"/>
      <c r="E10" s="558">
        <v>17.7905424453382</v>
      </c>
      <c r="F10" s="577">
        <v>96.207522749668001</v>
      </c>
      <c r="G10" s="559" t="s">
        <v>57</v>
      </c>
    </row>
    <row r="11" spans="1:7">
      <c r="A11" s="563"/>
      <c r="B11" s="825"/>
      <c r="C11" s="582"/>
      <c r="D11" s="583"/>
      <c r="E11" s="558">
        <v>13.794337669368101</v>
      </c>
      <c r="F11" s="577">
        <v>82.679987154266897</v>
      </c>
      <c r="G11" s="559" t="s">
        <v>209</v>
      </c>
    </row>
    <row r="12" spans="1:7">
      <c r="A12" s="563"/>
      <c r="B12" s="825"/>
      <c r="C12" s="582"/>
      <c r="D12" s="583"/>
      <c r="E12" s="558">
        <v>23.8714858016736</v>
      </c>
      <c r="F12" s="577">
        <v>148.67330669392101</v>
      </c>
      <c r="G12" s="559" t="s">
        <v>209</v>
      </c>
    </row>
    <row r="13" spans="1:7">
      <c r="A13" s="563"/>
      <c r="B13" s="825"/>
      <c r="C13" s="582"/>
      <c r="D13" s="583"/>
      <c r="E13" s="558">
        <v>24.274787443443401</v>
      </c>
      <c r="F13" s="577">
        <v>173.262268369255</v>
      </c>
      <c r="G13" s="559" t="s">
        <v>54</v>
      </c>
    </row>
    <row r="14" spans="1:7">
      <c r="A14" s="563"/>
      <c r="B14" s="825"/>
      <c r="C14" s="582"/>
      <c r="D14" s="583"/>
      <c r="E14" s="558">
        <v>13.284310458060499</v>
      </c>
      <c r="F14" s="577">
        <v>86.422014985835006</v>
      </c>
      <c r="G14" s="559" t="s">
        <v>57</v>
      </c>
    </row>
    <row r="15" spans="1:7">
      <c r="A15" s="563"/>
      <c r="B15" s="826"/>
      <c r="C15" s="582"/>
      <c r="D15" s="583"/>
      <c r="E15" s="558">
        <v>5.9037439491268398</v>
      </c>
      <c r="F15" s="579">
        <v>55.536296569395098</v>
      </c>
      <c r="G15" s="559" t="s">
        <v>54</v>
      </c>
    </row>
    <row r="16" spans="1:7">
      <c r="A16" s="821" t="s">
        <v>210</v>
      </c>
      <c r="B16" s="822"/>
      <c r="C16" s="822"/>
      <c r="D16" s="822"/>
      <c r="E16" s="822"/>
      <c r="F16" s="822"/>
      <c r="G16" s="823"/>
    </row>
    <row r="17" spans="1:7">
      <c r="A17" s="74"/>
      <c r="B17" s="75" t="s">
        <v>51</v>
      </c>
      <c r="C17" s="564">
        <v>707099.56215846795</v>
      </c>
      <c r="D17" s="565">
        <v>26</v>
      </c>
      <c r="E17" s="566">
        <v>3.6769928014993098</v>
      </c>
      <c r="F17" s="579">
        <v>73.961408301609097</v>
      </c>
      <c r="G17" s="95" t="s">
        <v>57</v>
      </c>
    </row>
    <row r="18" spans="1:7">
      <c r="A18" s="74"/>
      <c r="B18" s="75" t="s">
        <v>42</v>
      </c>
      <c r="C18" s="817" t="s">
        <v>217</v>
      </c>
      <c r="D18" s="818"/>
      <c r="E18" s="566">
        <v>4.5969373030817602</v>
      </c>
      <c r="F18" s="579">
        <v>88.899053730489598</v>
      </c>
      <c r="G18" s="95" t="s">
        <v>209</v>
      </c>
    </row>
    <row r="19" spans="1:7">
      <c r="A19" s="74"/>
      <c r="B19" s="586" t="s">
        <v>218</v>
      </c>
      <c r="C19" s="584"/>
      <c r="D19" s="585"/>
      <c r="E19" s="585"/>
      <c r="F19" s="585"/>
      <c r="G19" s="95" t="s">
        <v>209</v>
      </c>
    </row>
    <row r="20" spans="1:7">
      <c r="A20" s="74"/>
      <c r="B20" s="586" t="s">
        <v>219</v>
      </c>
      <c r="C20" s="584"/>
      <c r="D20" s="585"/>
      <c r="E20" s="566">
        <v>6.7899445620815104</v>
      </c>
      <c r="F20" s="579">
        <v>126.324708213276</v>
      </c>
      <c r="G20" s="95" t="s">
        <v>209</v>
      </c>
    </row>
    <row r="21" spans="1:7">
      <c r="A21" s="821" t="s">
        <v>211</v>
      </c>
      <c r="B21" s="822"/>
      <c r="C21" s="822"/>
      <c r="D21" s="822"/>
      <c r="E21" s="822"/>
      <c r="F21" s="822"/>
      <c r="G21" s="823"/>
    </row>
    <row r="22" spans="1:7">
      <c r="A22" s="74"/>
      <c r="B22" s="75" t="s">
        <v>51</v>
      </c>
      <c r="C22" s="564">
        <v>11315969.250000199</v>
      </c>
      <c r="D22" s="565">
        <v>1329</v>
      </c>
      <c r="E22" s="566">
        <v>11.744464576023599</v>
      </c>
      <c r="F22" s="579">
        <v>100.69352517724801</v>
      </c>
      <c r="G22" s="95" t="s">
        <v>57</v>
      </c>
    </row>
    <row r="23" spans="1:7">
      <c r="A23" s="74"/>
      <c r="B23" s="75" t="s">
        <v>42</v>
      </c>
      <c r="C23" s="564">
        <v>1014271.71994536</v>
      </c>
      <c r="D23" s="565">
        <v>298</v>
      </c>
      <c r="E23" s="566">
        <v>29.3806870624427</v>
      </c>
      <c r="F23" s="579">
        <v>205.40951297857001</v>
      </c>
      <c r="G23" s="95" t="s">
        <v>54</v>
      </c>
    </row>
    <row r="24" spans="1:7">
      <c r="A24" s="74"/>
      <c r="B24" s="586" t="s">
        <v>218</v>
      </c>
      <c r="C24" s="564">
        <v>296378.545765027</v>
      </c>
      <c r="D24" s="565">
        <v>72</v>
      </c>
      <c r="E24" s="566">
        <v>24.2932563874183</v>
      </c>
      <c r="F24" s="579">
        <v>178.84442658192401</v>
      </c>
      <c r="G24" s="95" t="s">
        <v>54</v>
      </c>
    </row>
    <row r="25" spans="1:7">
      <c r="A25" s="74"/>
      <c r="B25" s="586" t="s">
        <v>219</v>
      </c>
      <c r="C25" s="564">
        <v>717756.91325136705</v>
      </c>
      <c r="D25" s="565">
        <v>226</v>
      </c>
      <c r="E25" s="566">
        <v>31.486983382193099</v>
      </c>
      <c r="F25" s="579">
        <v>215.63624973383199</v>
      </c>
      <c r="G25" s="95" t="s">
        <v>54</v>
      </c>
    </row>
    <row r="26" spans="1:7">
      <c r="A26" s="821" t="s">
        <v>212</v>
      </c>
      <c r="B26" s="822"/>
      <c r="C26" s="822"/>
      <c r="D26" s="822"/>
      <c r="E26" s="822"/>
      <c r="F26" s="822"/>
      <c r="G26" s="823"/>
    </row>
    <row r="27" spans="1:7">
      <c r="A27" s="74"/>
      <c r="B27" s="75" t="s">
        <v>51</v>
      </c>
      <c r="C27" s="564">
        <v>114841.049180328</v>
      </c>
      <c r="D27" s="565">
        <v>7</v>
      </c>
      <c r="E27" s="566">
        <v>6.0953814424042196</v>
      </c>
      <c r="F27" s="579">
        <v>68.343591519866607</v>
      </c>
      <c r="G27" s="95" t="s">
        <v>209</v>
      </c>
    </row>
    <row r="28" spans="1:7">
      <c r="A28" s="74"/>
      <c r="B28" s="75" t="s">
        <v>42</v>
      </c>
      <c r="C28" s="817" t="s">
        <v>217</v>
      </c>
      <c r="D28" s="818"/>
      <c r="E28" s="566">
        <v>14.189328481306699</v>
      </c>
      <c r="F28" s="579">
        <v>132.81808077349501</v>
      </c>
      <c r="G28" s="95" t="s">
        <v>209</v>
      </c>
    </row>
    <row r="29" spans="1:7">
      <c r="A29" s="74"/>
      <c r="B29" s="586" t="s">
        <v>218</v>
      </c>
      <c r="C29" s="584"/>
      <c r="D29" s="585"/>
      <c r="E29" s="585"/>
      <c r="F29" s="585"/>
      <c r="G29" s="95" t="s">
        <v>209</v>
      </c>
    </row>
    <row r="30" spans="1:7">
      <c r="A30" s="74"/>
      <c r="B30" s="586" t="s">
        <v>219</v>
      </c>
      <c r="C30" s="584"/>
      <c r="D30" s="585"/>
      <c r="E30" s="566">
        <v>32.9981600820987</v>
      </c>
      <c r="F30" s="579">
        <v>326.93373660780901</v>
      </c>
      <c r="G30" s="95" t="s">
        <v>209</v>
      </c>
    </row>
    <row r="31" spans="1:7">
      <c r="A31" s="821" t="s">
        <v>213</v>
      </c>
      <c r="B31" s="822"/>
      <c r="C31" s="822"/>
      <c r="D31" s="822"/>
      <c r="E31" s="822"/>
      <c r="F31" s="822"/>
      <c r="G31" s="823"/>
    </row>
    <row r="32" spans="1:7">
      <c r="A32" s="74"/>
      <c r="B32" s="75" t="s">
        <v>51</v>
      </c>
      <c r="C32" s="564">
        <v>696993.59904371598</v>
      </c>
      <c r="D32" s="565">
        <v>25</v>
      </c>
      <c r="E32" s="566">
        <v>3.58683351386588</v>
      </c>
      <c r="F32" s="579">
        <v>72.602630162193194</v>
      </c>
      <c r="G32" s="95" t="s">
        <v>57</v>
      </c>
    </row>
    <row r="33" spans="1:7">
      <c r="A33" s="74"/>
      <c r="B33" s="75" t="s">
        <v>42</v>
      </c>
      <c r="C33" s="817" t="s">
        <v>217</v>
      </c>
      <c r="D33" s="818"/>
      <c r="E33" s="566">
        <v>4.6310483724495795</v>
      </c>
      <c r="F33" s="579">
        <v>89.568115282057704</v>
      </c>
      <c r="G33" s="95" t="s">
        <v>209</v>
      </c>
    </row>
    <row r="34" spans="1:7">
      <c r="A34" s="74"/>
      <c r="B34" s="586" t="s">
        <v>218</v>
      </c>
      <c r="C34" s="584"/>
      <c r="D34" s="585"/>
      <c r="E34" s="566" t="s">
        <v>231</v>
      </c>
      <c r="F34" s="579">
        <v>0</v>
      </c>
      <c r="G34" s="95" t="s">
        <v>209</v>
      </c>
    </row>
    <row r="35" spans="1:7">
      <c r="A35" s="74"/>
      <c r="B35" s="586" t="s">
        <v>219</v>
      </c>
      <c r="C35" s="584"/>
      <c r="D35" s="585"/>
      <c r="E35" s="571">
        <v>6.8115376715952696</v>
      </c>
      <c r="F35" s="581">
        <v>126.756407343853</v>
      </c>
      <c r="G35" s="572" t="s">
        <v>209</v>
      </c>
    </row>
    <row r="36" spans="1:7">
      <c r="A36" s="821" t="s">
        <v>214</v>
      </c>
      <c r="B36" s="822"/>
      <c r="C36" s="822"/>
      <c r="D36" s="822"/>
      <c r="E36" s="822"/>
      <c r="F36" s="822"/>
      <c r="G36" s="823"/>
    </row>
    <row r="37" spans="1:7">
      <c r="A37" s="74"/>
      <c r="B37" s="75" t="s">
        <v>51</v>
      </c>
      <c r="C37" s="564">
        <v>12023068.8121587</v>
      </c>
      <c r="D37" s="565">
        <v>1355</v>
      </c>
      <c r="E37" s="566">
        <v>11.270001204931301</v>
      </c>
      <c r="F37" s="579">
        <v>100</v>
      </c>
      <c r="G37" s="95" t="s">
        <v>57</v>
      </c>
    </row>
    <row r="38" spans="1:7">
      <c r="A38" s="74"/>
      <c r="B38" s="75" t="s">
        <v>42</v>
      </c>
      <c r="C38" s="564">
        <v>1007100.8319672199</v>
      </c>
      <c r="D38" s="565">
        <v>297</v>
      </c>
      <c r="E38" s="566">
        <v>29.4905922597498</v>
      </c>
      <c r="F38" s="579">
        <v>205.801296014776</v>
      </c>
      <c r="G38" s="95" t="s">
        <v>54</v>
      </c>
    </row>
    <row r="39" spans="1:7">
      <c r="A39" s="74"/>
      <c r="B39" s="586" t="s">
        <v>218</v>
      </c>
      <c r="C39" s="564">
        <v>292365.61133879801</v>
      </c>
      <c r="D39" s="565">
        <v>72</v>
      </c>
      <c r="E39" s="566">
        <v>24.626699313335202</v>
      </c>
      <c r="F39" s="579">
        <v>180.85143461779501</v>
      </c>
      <c r="G39" s="95" t="s">
        <v>54</v>
      </c>
    </row>
    <row r="40" spans="1:7">
      <c r="A40" s="98"/>
      <c r="B40" s="586" t="s">
        <v>219</v>
      </c>
      <c r="C40" s="567">
        <v>714626.95969945705</v>
      </c>
      <c r="D40" s="568">
        <v>225</v>
      </c>
      <c r="E40" s="569">
        <v>31.484958263347099</v>
      </c>
      <c r="F40" s="580">
        <v>215.32562408985601</v>
      </c>
      <c r="G40" s="570" t="s">
        <v>54</v>
      </c>
    </row>
    <row r="41" spans="1:7">
      <c r="A41" s="1"/>
      <c r="B41" s="1"/>
      <c r="C41" s="1"/>
      <c r="D41" s="1"/>
      <c r="E41" s="1"/>
      <c r="F41" s="573"/>
      <c r="G41" s="574" t="s">
        <v>61</v>
      </c>
    </row>
    <row r="42" spans="1:7">
      <c r="A42" s="110" t="s">
        <v>215</v>
      </c>
      <c r="B42" s="1"/>
      <c r="C42" s="1"/>
      <c r="D42" s="1"/>
      <c r="E42" s="1"/>
      <c r="F42" s="573"/>
      <c r="G42" s="1"/>
    </row>
    <row r="43" spans="1:7">
      <c r="A43" s="1"/>
      <c r="B43" s="1"/>
      <c r="C43" s="1"/>
      <c r="D43" s="1"/>
      <c r="E43" s="1"/>
      <c r="F43" s="573"/>
      <c r="G43" s="1"/>
    </row>
    <row r="44" spans="1:7">
      <c r="A44" s="1" t="s">
        <v>75</v>
      </c>
      <c r="B44" s="1"/>
      <c r="C44" s="1"/>
      <c r="D44" s="1"/>
      <c r="E44" s="1"/>
      <c r="F44" s="573"/>
      <c r="G44" s="1"/>
    </row>
  </sheetData>
  <mergeCells count="11">
    <mergeCell ref="A3:G3"/>
    <mergeCell ref="A4:B4"/>
    <mergeCell ref="A16:G16"/>
    <mergeCell ref="A21:G21"/>
    <mergeCell ref="A26:G26"/>
    <mergeCell ref="A31:G31"/>
    <mergeCell ref="A36:G36"/>
    <mergeCell ref="B9:B15"/>
    <mergeCell ref="C18:D18"/>
    <mergeCell ref="C28:D28"/>
    <mergeCell ref="C33:D3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election sqref="A1:C10"/>
    </sheetView>
  </sheetViews>
  <sheetFormatPr baseColWidth="10" defaultRowHeight="14.5"/>
  <cols>
    <col min="1" max="1" width="29.7265625" bestFit="1" customWidth="1"/>
    <col min="2" max="4" width="14.453125" customWidth="1"/>
  </cols>
  <sheetData>
    <row r="1" spans="1:3">
      <c r="A1" s="2"/>
      <c r="B1" s="3" t="s">
        <v>238</v>
      </c>
      <c r="C1" s="4" t="s">
        <v>16</v>
      </c>
    </row>
    <row r="2" spans="1:3">
      <c r="A2" s="1"/>
      <c r="B2" s="1"/>
      <c r="C2" s="1"/>
    </row>
    <row r="3" spans="1:3">
      <c r="A3" s="5" t="s">
        <v>17</v>
      </c>
      <c r="B3" s="6">
        <v>22</v>
      </c>
      <c r="C3" s="6">
        <v>11</v>
      </c>
    </row>
    <row r="4" spans="1:3">
      <c r="A4" s="7" t="s">
        <v>18</v>
      </c>
      <c r="B4" s="8">
        <v>9</v>
      </c>
      <c r="C4" s="8">
        <v>43</v>
      </c>
    </row>
    <row r="5" spans="1:3">
      <c r="A5" s="11" t="s">
        <v>19</v>
      </c>
      <c r="B5" s="12">
        <v>31</v>
      </c>
      <c r="C5" s="12">
        <v>54</v>
      </c>
    </row>
    <row r="6" spans="1:3">
      <c r="A6" s="1"/>
      <c r="B6" s="9"/>
      <c r="C6" s="9"/>
    </row>
    <row r="7" spans="1:3">
      <c r="A7" s="5" t="s">
        <v>20</v>
      </c>
      <c r="B7" s="6">
        <v>119</v>
      </c>
      <c r="C7" s="6">
        <v>61</v>
      </c>
    </row>
    <row r="8" spans="1:3">
      <c r="A8" s="7" t="s">
        <v>21</v>
      </c>
      <c r="B8" s="8">
        <v>78</v>
      </c>
      <c r="C8" s="8">
        <v>186</v>
      </c>
    </row>
    <row r="9" spans="1:3">
      <c r="A9" s="11" t="s">
        <v>23</v>
      </c>
      <c r="B9" s="12">
        <v>197</v>
      </c>
      <c r="C9" s="12">
        <v>247</v>
      </c>
    </row>
    <row r="10" spans="1:3">
      <c r="A10" s="1"/>
      <c r="B10" s="1"/>
      <c r="C10" s="10" t="s">
        <v>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U36"/>
  <sheetViews>
    <sheetView showGridLines="0" topLeftCell="B11" zoomScaleNormal="100" workbookViewId="0">
      <selection activeCell="H6" sqref="H6"/>
    </sheetView>
  </sheetViews>
  <sheetFormatPr baseColWidth="10" defaultColWidth="11.453125" defaultRowHeight="14.5"/>
  <cols>
    <col min="1" max="1" width="11.453125" style="616" customWidth="1"/>
    <col min="2" max="2" width="14" style="616" customWidth="1"/>
    <col min="3" max="3" width="1.453125" style="616" customWidth="1"/>
    <col min="4" max="4" width="31.54296875" style="616" customWidth="1"/>
    <col min="5" max="20" width="7.81640625" style="616" customWidth="1"/>
    <col min="21" max="21" width="0.81640625" style="628" customWidth="1"/>
    <col min="22" max="22" width="11.453125" style="616" customWidth="1"/>
    <col min="23" max="24" width="11.453125" style="616"/>
    <col min="25" max="25" width="11.453125" style="616" customWidth="1"/>
    <col min="26" max="16384" width="11.453125" style="616"/>
  </cols>
  <sheetData>
    <row r="1" spans="2:21">
      <c r="D1" s="617" t="s">
        <v>232</v>
      </c>
      <c r="U1" s="616"/>
    </row>
    <row r="2" spans="2:21">
      <c r="E2" s="639"/>
      <c r="F2" s="640"/>
      <c r="G2" s="650"/>
      <c r="H2" s="650"/>
      <c r="I2" s="640" t="s">
        <v>234</v>
      </c>
      <c r="J2" s="640"/>
      <c r="K2" s="640"/>
      <c r="L2" s="640"/>
      <c r="M2" s="641"/>
      <c r="N2" s="637" t="s">
        <v>9</v>
      </c>
      <c r="O2" s="637" t="s">
        <v>10</v>
      </c>
      <c r="P2" s="637" t="s">
        <v>11</v>
      </c>
      <c r="Q2" s="637" t="s">
        <v>12</v>
      </c>
      <c r="R2" s="637" t="s">
        <v>13</v>
      </c>
      <c r="S2" s="637" t="s">
        <v>14</v>
      </c>
      <c r="T2" s="637" t="s">
        <v>24</v>
      </c>
      <c r="U2" s="616"/>
    </row>
    <row r="3" spans="2:21">
      <c r="B3" s="618" t="s">
        <v>235</v>
      </c>
      <c r="D3" s="636" t="s">
        <v>15</v>
      </c>
      <c r="E3" s="646"/>
      <c r="F3" s="647"/>
      <c r="G3" s="647"/>
      <c r="H3" s="647"/>
      <c r="I3" s="647">
        <v>3.1173028012772881</v>
      </c>
      <c r="J3" s="648">
        <v>3.5</v>
      </c>
      <c r="K3" s="648">
        <v>4</v>
      </c>
      <c r="L3" s="648">
        <v>5</v>
      </c>
      <c r="M3" s="649">
        <v>7</v>
      </c>
      <c r="N3" s="638">
        <v>7.5151257305174539</v>
      </c>
      <c r="O3" s="638">
        <v>6.1632327132268028</v>
      </c>
      <c r="P3" s="638">
        <v>7.5753948602498262</v>
      </c>
      <c r="Q3" s="638">
        <v>3.8129901612091714</v>
      </c>
      <c r="R3" s="638">
        <v>5.2604142566166168</v>
      </c>
      <c r="S3" s="638">
        <v>10.608541846057099</v>
      </c>
      <c r="T3" s="638">
        <v>12.644137445056003</v>
      </c>
      <c r="U3" s="616"/>
    </row>
    <row r="4" spans="2:21">
      <c r="B4" s="618" t="s">
        <v>236</v>
      </c>
      <c r="D4" s="636" t="s">
        <v>40</v>
      </c>
      <c r="E4" s="642"/>
      <c r="F4" s="643"/>
      <c r="G4" s="643"/>
      <c r="H4" s="643"/>
      <c r="I4" s="643">
        <v>14.79817097954238</v>
      </c>
      <c r="J4" s="644">
        <v>18</v>
      </c>
      <c r="K4" s="644">
        <v>22</v>
      </c>
      <c r="L4" s="644">
        <v>25</v>
      </c>
      <c r="M4" s="645">
        <v>27.650479650219637</v>
      </c>
      <c r="N4" s="638">
        <v>29.63075238520695</v>
      </c>
      <c r="O4" s="638">
        <v>21.632892834833601</v>
      </c>
      <c r="P4" s="638">
        <v>17.914348257177217</v>
      </c>
      <c r="Q4" s="638">
        <v>14.293551237523943</v>
      </c>
      <c r="R4" s="638">
        <v>42.3184008731929</v>
      </c>
      <c r="S4" s="638">
        <v>68.551763635500578</v>
      </c>
      <c r="T4" s="638">
        <v>108.7939309134658</v>
      </c>
      <c r="U4" s="627" t="e">
        <f>#REF!</f>
        <v>#REF!</v>
      </c>
    </row>
    <row r="5" spans="2:21">
      <c r="U5" s="616"/>
    </row>
    <row r="6" spans="2:21">
      <c r="U6" s="616"/>
    </row>
    <row r="7" spans="2:21">
      <c r="U7" s="616"/>
    </row>
    <row r="9" spans="2:21" s="619" customFormat="1">
      <c r="B9" s="616"/>
      <c r="C9" s="616"/>
      <c r="D9" s="616"/>
      <c r="E9" s="616"/>
      <c r="F9" s="616"/>
      <c r="G9" s="616"/>
      <c r="H9" s="616"/>
      <c r="I9" s="616"/>
      <c r="U9" s="629"/>
    </row>
    <row r="10" spans="2:21" ht="5.25" customHeight="1"/>
    <row r="14" spans="2:21" ht="6.75" customHeight="1"/>
    <row r="32" ht="3.75" customHeight="1"/>
    <row r="36" ht="3.75" customHeight="1"/>
  </sheetData>
  <pageMargins left="0.25" right="0.25" top="0.19" bottom="0.18" header="0.17" footer="0.17"/>
  <pageSetup paperSize="9" scale="9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0"/>
  <sheetViews>
    <sheetView showGridLines="0" workbookViewId="0">
      <selection activeCell="B2" sqref="B2:R10"/>
    </sheetView>
  </sheetViews>
  <sheetFormatPr baseColWidth="10" defaultRowHeight="14.5"/>
  <cols>
    <col min="1" max="1" width="0.7265625" customWidth="1"/>
    <col min="2" max="2" width="12.453125" bestFit="1" customWidth="1"/>
    <col min="3" max="3" width="4.54296875" bestFit="1" customWidth="1"/>
    <col min="4" max="17" width="5.54296875" bestFit="1" customWidth="1"/>
    <col min="18" max="18" width="6.1796875" bestFit="1" customWidth="1"/>
  </cols>
  <sheetData>
    <row r="1" spans="2:18" ht="3.75" customHeight="1"/>
    <row r="2" spans="2:18">
      <c r="B2" s="13"/>
      <c r="C2" s="22" t="s">
        <v>0</v>
      </c>
      <c r="D2" s="23" t="s">
        <v>1</v>
      </c>
      <c r="E2" s="23" t="s">
        <v>2</v>
      </c>
      <c r="F2" s="23" t="s">
        <v>3</v>
      </c>
      <c r="G2" s="23" t="s">
        <v>4</v>
      </c>
      <c r="H2" s="23" t="s">
        <v>5</v>
      </c>
      <c r="I2" s="23" t="s">
        <v>6</v>
      </c>
      <c r="J2" s="23" t="s">
        <v>7</v>
      </c>
      <c r="K2" s="23" t="s">
        <v>8</v>
      </c>
      <c r="L2" s="23" t="s">
        <v>9</v>
      </c>
      <c r="M2" s="23" t="s">
        <v>10</v>
      </c>
      <c r="N2" s="23" t="s">
        <v>11</v>
      </c>
      <c r="O2" s="23" t="s">
        <v>12</v>
      </c>
      <c r="P2" s="23" t="s">
        <v>13</v>
      </c>
      <c r="Q2" s="23" t="s">
        <v>14</v>
      </c>
      <c r="R2" s="24" t="s">
        <v>24</v>
      </c>
    </row>
    <row r="3" spans="2:18">
      <c r="B3" s="15" t="s">
        <v>25</v>
      </c>
      <c r="C3" s="613" t="s">
        <v>231</v>
      </c>
      <c r="D3" s="613" t="s">
        <v>231</v>
      </c>
      <c r="E3" s="613" t="s">
        <v>231</v>
      </c>
      <c r="F3" s="613" t="s">
        <v>231</v>
      </c>
      <c r="G3" s="613" t="s">
        <v>231</v>
      </c>
      <c r="H3" s="613" t="s">
        <v>231</v>
      </c>
      <c r="I3" s="613" t="s">
        <v>231</v>
      </c>
      <c r="J3" s="613" t="s">
        <v>231</v>
      </c>
      <c r="K3" s="16">
        <v>15.822937011632987</v>
      </c>
      <c r="L3" s="16">
        <v>6.7718672857405453</v>
      </c>
      <c r="M3" s="16">
        <v>8.6997385086794186</v>
      </c>
      <c r="N3" s="16">
        <v>11.990130091819513</v>
      </c>
      <c r="O3" s="16">
        <v>5.9819889015309897</v>
      </c>
      <c r="P3" s="16">
        <v>4.1304805643914184</v>
      </c>
      <c r="Q3" s="16">
        <v>11.984371609932191</v>
      </c>
      <c r="R3" s="16">
        <v>11.077723199246643</v>
      </c>
    </row>
    <row r="4" spans="2:18">
      <c r="B4" s="17" t="s">
        <v>26</v>
      </c>
      <c r="C4" s="613" t="s">
        <v>231</v>
      </c>
      <c r="D4" s="613" t="s">
        <v>231</v>
      </c>
      <c r="E4" s="613" t="s">
        <v>231</v>
      </c>
      <c r="F4" s="613" t="s">
        <v>231</v>
      </c>
      <c r="G4" s="613" t="s">
        <v>231</v>
      </c>
      <c r="H4" s="613" t="s">
        <v>231</v>
      </c>
      <c r="I4" s="613" t="s">
        <v>231</v>
      </c>
      <c r="J4" s="613" t="s">
        <v>231</v>
      </c>
      <c r="K4" s="16">
        <v>7.6756110604297021</v>
      </c>
      <c r="L4" s="16">
        <v>7.9514908006506326</v>
      </c>
      <c r="M4" s="16">
        <v>4.2879383399152973</v>
      </c>
      <c r="N4" s="16">
        <v>2.3605356745547534</v>
      </c>
      <c r="O4" s="613" t="s">
        <v>231</v>
      </c>
      <c r="P4" s="16">
        <v>8.921094201453311</v>
      </c>
      <c r="Q4" s="16">
        <v>4.4618249729684747</v>
      </c>
      <c r="R4" s="16">
        <v>20.519732301590771</v>
      </c>
    </row>
    <row r="5" spans="2:18">
      <c r="B5" s="18" t="s">
        <v>19</v>
      </c>
      <c r="C5" s="615" t="s">
        <v>231</v>
      </c>
      <c r="D5" s="615" t="s">
        <v>231</v>
      </c>
      <c r="E5" s="615" t="s">
        <v>231</v>
      </c>
      <c r="F5" s="615" t="s">
        <v>231</v>
      </c>
      <c r="G5" s="615" t="s">
        <v>231</v>
      </c>
      <c r="H5" s="615" t="s">
        <v>231</v>
      </c>
      <c r="I5" s="615" t="s">
        <v>231</v>
      </c>
      <c r="J5" s="615" t="s">
        <v>231</v>
      </c>
      <c r="K5" s="19">
        <v>10.336869321672246</v>
      </c>
      <c r="L5" s="19">
        <v>7.5151257305174539</v>
      </c>
      <c r="M5" s="19">
        <v>6.1632327132268028</v>
      </c>
      <c r="N5" s="19">
        <v>7.5753948602498262</v>
      </c>
      <c r="O5" s="19">
        <v>3.8129901612091714</v>
      </c>
      <c r="P5" s="19">
        <v>5.2604142566166168</v>
      </c>
      <c r="Q5" s="19">
        <v>10.608541846057099</v>
      </c>
      <c r="R5" s="20">
        <v>12.644137445056003</v>
      </c>
    </row>
    <row r="6" spans="2:18" ht="9" customHeight="1">
      <c r="B6" s="14"/>
      <c r="C6" s="614"/>
      <c r="D6" s="14"/>
      <c r="E6" s="14"/>
      <c r="F6" s="14"/>
      <c r="G6" s="14"/>
      <c r="H6" s="14"/>
      <c r="I6" s="14"/>
      <c r="J6" s="14"/>
      <c r="K6" s="14"/>
      <c r="L6" s="14"/>
      <c r="M6" s="14"/>
      <c r="N6" s="14"/>
      <c r="O6" s="14"/>
      <c r="P6" s="14"/>
      <c r="Q6" s="14"/>
      <c r="R6" s="14"/>
    </row>
    <row r="7" spans="2:18">
      <c r="B7" s="15" t="s">
        <v>27</v>
      </c>
      <c r="C7" s="613" t="s">
        <v>231</v>
      </c>
      <c r="D7" s="613" t="s">
        <v>231</v>
      </c>
      <c r="E7" s="613" t="s">
        <v>231</v>
      </c>
      <c r="F7" s="613" t="s">
        <v>231</v>
      </c>
      <c r="G7" s="16">
        <v>24.201128570479192</v>
      </c>
      <c r="H7" s="16">
        <v>16.531999378649775</v>
      </c>
      <c r="I7" s="16">
        <v>16.180120997243613</v>
      </c>
      <c r="J7" s="16">
        <v>23.016516923528663</v>
      </c>
      <c r="K7" s="16">
        <v>30.215467517053806</v>
      </c>
      <c r="L7" s="16">
        <v>27.562522783269028</v>
      </c>
      <c r="M7" s="16">
        <v>25.869193717781773</v>
      </c>
      <c r="N7" s="16">
        <v>22.935490444757221</v>
      </c>
      <c r="O7" s="16">
        <v>16.814317391258694</v>
      </c>
      <c r="P7" s="16">
        <v>43.307907129696808</v>
      </c>
      <c r="Q7" s="16">
        <v>64.125414283363384</v>
      </c>
      <c r="R7" s="16">
        <v>115.02687795848981</v>
      </c>
    </row>
    <row r="8" spans="2:18">
      <c r="B8" s="21" t="s">
        <v>28</v>
      </c>
      <c r="C8" s="613" t="s">
        <v>231</v>
      </c>
      <c r="D8" s="16">
        <v>10.931814746958366</v>
      </c>
      <c r="E8" s="16">
        <v>10.684491612642814</v>
      </c>
      <c r="F8" s="16">
        <v>9.9994492887218485</v>
      </c>
      <c r="G8" s="16">
        <v>18.660254880727329</v>
      </c>
      <c r="H8" s="16">
        <v>22.712041376107692</v>
      </c>
      <c r="I8" s="16">
        <v>17.420030221848599</v>
      </c>
      <c r="J8" s="16">
        <v>30.704564108278625</v>
      </c>
      <c r="K8" s="16">
        <v>25.240028370464245</v>
      </c>
      <c r="L8" s="16">
        <v>31.763310444017606</v>
      </c>
      <c r="M8" s="16">
        <v>17.366920926771925</v>
      </c>
      <c r="N8" s="16">
        <v>12.193897534945544</v>
      </c>
      <c r="O8" s="16">
        <v>10.996429352729825</v>
      </c>
      <c r="P8" s="16">
        <v>40.388884970830475</v>
      </c>
      <c r="Q8" s="16">
        <v>81.243428689994076</v>
      </c>
      <c r="R8" s="16">
        <v>86.152505883042139</v>
      </c>
    </row>
    <row r="9" spans="2:18">
      <c r="B9" s="18" t="s">
        <v>23</v>
      </c>
      <c r="C9" s="615" t="s">
        <v>231</v>
      </c>
      <c r="D9" s="19">
        <v>7.8070728667244573</v>
      </c>
      <c r="E9" s="19">
        <v>9.5945341264789974</v>
      </c>
      <c r="F9" s="19">
        <v>8.2801383461803724</v>
      </c>
      <c r="G9" s="19">
        <v>20.202012148621673</v>
      </c>
      <c r="H9" s="19">
        <v>20.575488255001133</v>
      </c>
      <c r="I9" s="19">
        <v>16.933416899668607</v>
      </c>
      <c r="J9" s="19">
        <v>27.354338288747357</v>
      </c>
      <c r="K9" s="19">
        <v>27.650479650219637</v>
      </c>
      <c r="L9" s="19">
        <v>29.63075238520695</v>
      </c>
      <c r="M9" s="19">
        <v>21.632892834833601</v>
      </c>
      <c r="N9" s="19">
        <v>17.914348257177217</v>
      </c>
      <c r="O9" s="19">
        <v>14.293551237523943</v>
      </c>
      <c r="P9" s="19">
        <v>42.3184008731929</v>
      </c>
      <c r="Q9" s="19">
        <v>68.551763635500578</v>
      </c>
      <c r="R9" s="20">
        <v>108.7939309134658</v>
      </c>
    </row>
    <row r="10" spans="2:18">
      <c r="R10" s="612" t="s">
        <v>230</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2"/>
  <sheetViews>
    <sheetView showGridLines="0" workbookViewId="0">
      <selection activeCell="T1" sqref="T1"/>
    </sheetView>
  </sheetViews>
  <sheetFormatPr baseColWidth="10" defaultColWidth="11.453125" defaultRowHeight="30.75" customHeight="1" outlineLevelCol="2"/>
  <cols>
    <col min="1" max="1" width="1.7265625" style="1" customWidth="1"/>
    <col min="2" max="2" width="2.81640625" style="1" customWidth="1"/>
    <col min="3" max="3" width="26.26953125" style="1" customWidth="1"/>
    <col min="4" max="4" width="19.26953125" style="1" customWidth="1"/>
    <col min="5" max="5" width="13.81640625" style="1" hidden="1" customWidth="1" outlineLevel="1"/>
    <col min="6" max="6" width="12.54296875" style="1" customWidth="1" collapsed="1"/>
    <col min="7" max="7" width="12.81640625" style="108" customWidth="1"/>
    <col min="8" max="8" width="13.26953125" style="1" customWidth="1"/>
    <col min="9" max="9" width="1.81640625" style="1" customWidth="1"/>
    <col min="10" max="10" width="15.7265625" style="1" hidden="1" customWidth="1" outlineLevel="1"/>
    <col min="11" max="11" width="1.81640625" style="1" hidden="1" customWidth="1" outlineLevel="1"/>
    <col min="12" max="12" width="3.81640625" style="1" hidden="1" customWidth="1" outlineLevel="1"/>
    <col min="13" max="13" width="26.26953125" style="1" hidden="1" customWidth="1" outlineLevel="1"/>
    <col min="14" max="14" width="19.7265625" style="1" hidden="1" customWidth="1" outlineLevel="1"/>
    <col min="15" max="15" width="19.7265625" style="1" hidden="1" customWidth="1" outlineLevel="2"/>
    <col min="16" max="16" width="19.7265625" style="1" hidden="1" customWidth="1" outlineLevel="1" collapsed="1"/>
    <col min="17" max="17" width="12.1796875" style="108" customWidth="1" collapsed="1"/>
    <col min="18" max="18" width="13.1796875" style="1" customWidth="1"/>
    <col min="19" max="19" width="6.54296875" style="1" customWidth="1"/>
    <col min="20" max="16384" width="11.453125" style="1"/>
  </cols>
  <sheetData>
    <row r="1" spans="2:18" ht="14.25" customHeight="1"/>
    <row r="2" spans="2:18" ht="58">
      <c r="B2" s="53"/>
      <c r="C2" s="54">
        <v>2016</v>
      </c>
      <c r="D2" s="55" t="s">
        <v>159</v>
      </c>
      <c r="E2" s="55" t="s">
        <v>43</v>
      </c>
      <c r="F2" s="56" t="s">
        <v>44</v>
      </c>
      <c r="G2" s="57" t="s">
        <v>45</v>
      </c>
      <c r="H2" s="56" t="s">
        <v>46</v>
      </c>
      <c r="L2" s="53"/>
      <c r="M2" s="54">
        <v>2015</v>
      </c>
      <c r="N2" s="55" t="s">
        <v>47</v>
      </c>
      <c r="O2" s="55" t="s">
        <v>43</v>
      </c>
      <c r="P2" s="56" t="s">
        <v>44</v>
      </c>
      <c r="Q2" s="58" t="s">
        <v>48</v>
      </c>
      <c r="R2" s="59" t="s">
        <v>49</v>
      </c>
    </row>
    <row r="3" spans="2:18" ht="30.75" customHeight="1">
      <c r="B3" s="60" t="s">
        <v>50</v>
      </c>
      <c r="C3" s="61"/>
      <c r="D3" s="62"/>
      <c r="E3" s="63"/>
      <c r="F3" s="62"/>
      <c r="G3" s="64"/>
      <c r="H3" s="65"/>
      <c r="L3" s="60"/>
      <c r="M3" s="61"/>
      <c r="N3" s="62"/>
      <c r="O3" s="63"/>
      <c r="P3" s="62"/>
      <c r="Q3" s="64"/>
      <c r="R3" s="65"/>
    </row>
    <row r="4" spans="2:18" ht="24" customHeight="1">
      <c r="B4" s="66"/>
      <c r="C4" s="67" t="s">
        <v>51</v>
      </c>
      <c r="D4" s="68">
        <v>38154555.349726699</v>
      </c>
      <c r="E4" s="68">
        <v>3125</v>
      </c>
      <c r="F4" s="69">
        <v>8.19037195259145</v>
      </c>
      <c r="G4" s="70">
        <v>100</v>
      </c>
      <c r="H4" s="71" t="s">
        <v>52</v>
      </c>
      <c r="L4" s="66"/>
      <c r="M4" s="67" t="s">
        <v>51</v>
      </c>
      <c r="N4" s="68">
        <v>37131328.021232799</v>
      </c>
      <c r="O4" s="68">
        <v>3529</v>
      </c>
      <c r="P4" s="69">
        <v>9.5041039145758806</v>
      </c>
      <c r="Q4" s="72">
        <v>100</v>
      </c>
      <c r="R4" s="73" t="s">
        <v>52</v>
      </c>
    </row>
    <row r="5" spans="2:18" ht="24" customHeight="1">
      <c r="B5" s="74"/>
      <c r="C5" s="75" t="s">
        <v>53</v>
      </c>
      <c r="D5" s="76">
        <v>1606157.02868852</v>
      </c>
      <c r="E5" s="76">
        <v>228</v>
      </c>
      <c r="F5" s="77">
        <v>14.195374171239601</v>
      </c>
      <c r="G5" s="78">
        <v>143.15811235124099</v>
      </c>
      <c r="H5" s="79" t="s">
        <v>54</v>
      </c>
      <c r="L5" s="74"/>
      <c r="M5" s="75" t="s">
        <v>53</v>
      </c>
      <c r="N5" s="76">
        <v>1586175.0910958899</v>
      </c>
      <c r="O5" s="76">
        <v>235</v>
      </c>
      <c r="P5" s="77">
        <v>14.8155144611203</v>
      </c>
      <c r="Q5" s="80">
        <v>129.377914624889</v>
      </c>
      <c r="R5" s="81" t="s">
        <v>54</v>
      </c>
    </row>
    <row r="6" spans="2:18" ht="24" customHeight="1">
      <c r="B6" s="82"/>
      <c r="C6" s="83" t="s">
        <v>55</v>
      </c>
      <c r="D6" s="84">
        <v>1077293.9398907099</v>
      </c>
      <c r="E6" s="84">
        <v>141</v>
      </c>
      <c r="F6" s="85">
        <v>13.0883498717448</v>
      </c>
      <c r="G6" s="86">
        <v>147.834180282484</v>
      </c>
      <c r="H6" s="87" t="s">
        <v>54</v>
      </c>
      <c r="L6" s="82"/>
      <c r="M6" s="83" t="s">
        <v>55</v>
      </c>
      <c r="N6" s="84">
        <v>1040057.38150685</v>
      </c>
      <c r="O6" s="84">
        <v>147</v>
      </c>
      <c r="P6" s="85">
        <v>14.1338355569406</v>
      </c>
      <c r="Q6" s="88">
        <v>137.675514883771</v>
      </c>
      <c r="R6" s="89" t="s">
        <v>54</v>
      </c>
    </row>
    <row r="7" spans="2:18" ht="24" customHeight="1">
      <c r="B7" s="82"/>
      <c r="C7" s="90" t="s">
        <v>56</v>
      </c>
      <c r="D7" s="84">
        <v>528343.45765027299</v>
      </c>
      <c r="E7" s="84">
        <v>87</v>
      </c>
      <c r="F7" s="85">
        <v>16.4665614270912</v>
      </c>
      <c r="G7" s="86">
        <v>136.302237305349</v>
      </c>
      <c r="H7" s="87" t="s">
        <v>54</v>
      </c>
      <c r="L7" s="82"/>
      <c r="M7" s="90" t="s">
        <v>56</v>
      </c>
      <c r="N7" s="84">
        <v>545499.35958904098</v>
      </c>
      <c r="O7" s="84">
        <v>88</v>
      </c>
      <c r="P7" s="85">
        <v>16.132007939715301</v>
      </c>
      <c r="Q7" s="88">
        <v>117.669589269086</v>
      </c>
      <c r="R7" s="91" t="s">
        <v>57</v>
      </c>
    </row>
    <row r="8" spans="2:18" ht="30.75" customHeight="1">
      <c r="B8" s="60" t="s">
        <v>58</v>
      </c>
      <c r="C8" s="61"/>
      <c r="D8" s="62"/>
      <c r="E8" s="63"/>
      <c r="F8" s="62"/>
      <c r="G8" s="64"/>
      <c r="H8" s="65"/>
      <c r="L8" s="60"/>
      <c r="M8" s="61"/>
      <c r="N8" s="62"/>
      <c r="O8" s="63"/>
      <c r="P8" s="62"/>
      <c r="Q8" s="64"/>
      <c r="R8" s="65"/>
    </row>
    <row r="9" spans="2:18" ht="24" customHeight="1">
      <c r="B9" s="66"/>
      <c r="C9" s="67" t="s">
        <v>51</v>
      </c>
      <c r="D9" s="68">
        <v>12023068.812158599</v>
      </c>
      <c r="E9" s="68">
        <v>1355</v>
      </c>
      <c r="F9" s="69">
        <v>11.270001204931301</v>
      </c>
      <c r="G9" s="70">
        <v>100</v>
      </c>
      <c r="H9" s="71" t="s">
        <v>52</v>
      </c>
      <c r="L9" s="66"/>
      <c r="M9" s="67" t="s">
        <v>51</v>
      </c>
      <c r="N9" s="68">
        <v>11472324.577397199</v>
      </c>
      <c r="O9" s="68">
        <v>1539</v>
      </c>
      <c r="P9" s="69">
        <v>13.414892418857599</v>
      </c>
      <c r="Q9" s="72">
        <v>100</v>
      </c>
      <c r="R9" s="73" t="s">
        <v>52</v>
      </c>
    </row>
    <row r="10" spans="2:18" ht="24" customHeight="1">
      <c r="B10" s="74"/>
      <c r="C10" s="75" t="s">
        <v>42</v>
      </c>
      <c r="D10" s="92">
        <v>1079532.56215847</v>
      </c>
      <c r="E10" s="92">
        <v>301</v>
      </c>
      <c r="F10" s="93">
        <v>27.882438246991502</v>
      </c>
      <c r="G10" s="94">
        <v>202.760970779676</v>
      </c>
      <c r="H10" s="95" t="s">
        <v>54</v>
      </c>
      <c r="L10" s="74"/>
      <c r="M10" s="75" t="s">
        <v>42</v>
      </c>
      <c r="N10" s="92">
        <v>1097383.07260274</v>
      </c>
      <c r="O10" s="92">
        <v>343</v>
      </c>
      <c r="P10" s="93">
        <v>31.256177406353</v>
      </c>
      <c r="Q10" s="96">
        <v>194.87181834190099</v>
      </c>
      <c r="R10" s="97" t="s">
        <v>54</v>
      </c>
    </row>
    <row r="11" spans="2:18" ht="24" customHeight="1">
      <c r="B11" s="74"/>
      <c r="C11" s="83" t="s">
        <v>55</v>
      </c>
      <c r="D11" s="84">
        <v>317453.34153005498</v>
      </c>
      <c r="E11" s="84">
        <v>72</v>
      </c>
      <c r="F11" s="85">
        <v>22.6804983853614</v>
      </c>
      <c r="G11" s="86">
        <v>174.51118489165401</v>
      </c>
      <c r="H11" s="87" t="s">
        <v>54</v>
      </c>
      <c r="L11" s="74"/>
      <c r="M11" s="83" t="s">
        <v>55</v>
      </c>
      <c r="N11" s="84">
        <v>310510.66917808302</v>
      </c>
      <c r="O11" s="84">
        <v>68</v>
      </c>
      <c r="P11" s="85">
        <v>21.8994085388419</v>
      </c>
      <c r="Q11" s="88">
        <v>141.13275783588</v>
      </c>
      <c r="R11" s="89" t="s">
        <v>54</v>
      </c>
    </row>
    <row r="12" spans="2:18" ht="24" customHeight="1">
      <c r="B12" s="98"/>
      <c r="C12" s="99" t="s">
        <v>56</v>
      </c>
      <c r="D12" s="100">
        <v>761939.89549180598</v>
      </c>
      <c r="E12" s="100">
        <v>229</v>
      </c>
      <c r="F12" s="101">
        <v>30.054864085071699</v>
      </c>
      <c r="G12" s="102">
        <v>213.65735405692399</v>
      </c>
      <c r="H12" s="103" t="s">
        <v>54</v>
      </c>
      <c r="L12" s="98"/>
      <c r="M12" s="99" t="s">
        <v>56</v>
      </c>
      <c r="N12" s="100">
        <v>786734.63219177898</v>
      </c>
      <c r="O12" s="100">
        <v>275</v>
      </c>
      <c r="P12" s="101">
        <v>34.954607150554999</v>
      </c>
      <c r="Q12" s="104">
        <v>215.15105229917299</v>
      </c>
      <c r="R12" s="105" t="s">
        <v>54</v>
      </c>
    </row>
    <row r="13" spans="2:18" ht="26.25" customHeight="1">
      <c r="B13" s="681" t="s">
        <v>59</v>
      </c>
      <c r="C13" s="681"/>
      <c r="D13" s="681"/>
      <c r="E13" s="106"/>
      <c r="F13" s="682" t="s">
        <v>60</v>
      </c>
      <c r="G13" s="682"/>
      <c r="H13" s="682"/>
      <c r="I13" s="107"/>
      <c r="L13" s="44"/>
      <c r="R13" s="109" t="s">
        <v>61</v>
      </c>
    </row>
    <row r="14" spans="2:18" ht="24" customHeight="1">
      <c r="B14" s="110"/>
      <c r="L14" s="110"/>
    </row>
    <row r="15" spans="2:18" ht="29.25" customHeight="1">
      <c r="B15" s="110"/>
      <c r="L15" s="110"/>
    </row>
    <row r="17" spans="7:17" ht="30.75" customHeight="1">
      <c r="G17" s="1"/>
      <c r="L17" s="111"/>
      <c r="Q17" s="1"/>
    </row>
    <row r="18" spans="7:17" ht="30.75" customHeight="1">
      <c r="G18" s="1"/>
      <c r="Q18" s="1"/>
    </row>
    <row r="19" spans="7:17" ht="30.75" customHeight="1">
      <c r="G19" s="1"/>
      <c r="Q19" s="1"/>
    </row>
    <row r="20" spans="7:17" ht="30.75" customHeight="1">
      <c r="G20" s="1"/>
      <c r="Q20" s="1"/>
    </row>
    <row r="21" spans="7:17" ht="30.75" customHeight="1">
      <c r="G21" s="1"/>
      <c r="Q21" s="1"/>
    </row>
    <row r="22" spans="7:17" ht="30.75" customHeight="1">
      <c r="G22" s="1"/>
      <c r="Q22" s="1"/>
    </row>
  </sheetData>
  <mergeCells count="2">
    <mergeCell ref="B13:D13"/>
    <mergeCell ref="F13:H1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6"/>
  <sheetViews>
    <sheetView zoomScale="86" zoomScaleNormal="86" workbookViewId="0">
      <pane ySplit="3" topLeftCell="A4" activePane="bottomLeft" state="frozen"/>
      <selection pane="bottomLeft" activeCell="S20" sqref="S20"/>
    </sheetView>
  </sheetViews>
  <sheetFormatPr baseColWidth="10" defaultColWidth="11.453125" defaultRowHeight="14.5"/>
  <cols>
    <col min="1" max="1" width="15.453125" style="616" customWidth="1"/>
    <col min="2" max="17" width="7.81640625" style="616" customWidth="1"/>
    <col min="18" max="18" width="11.453125" style="616" customWidth="1"/>
    <col min="19" max="16384" width="11.453125" style="616"/>
  </cols>
  <sheetData>
    <row r="1" spans="1:17">
      <c r="A1" s="617" t="s">
        <v>232</v>
      </c>
    </row>
    <row r="2" spans="1:17">
      <c r="A2" s="618" t="s">
        <v>233</v>
      </c>
    </row>
    <row r="3" spans="1:17" s="619" customFormat="1" ht="29">
      <c r="A3" s="620" t="s">
        <v>62</v>
      </c>
      <c r="B3" s="619" t="s">
        <v>0</v>
      </c>
      <c r="C3" s="619" t="s">
        <v>1</v>
      </c>
      <c r="D3" s="619" t="s">
        <v>2</v>
      </c>
      <c r="E3" s="619" t="s">
        <v>3</v>
      </c>
      <c r="F3" s="619" t="s">
        <v>4</v>
      </c>
      <c r="G3" s="619" t="s">
        <v>5</v>
      </c>
      <c r="H3" s="619" t="s">
        <v>6</v>
      </c>
      <c r="I3" s="619" t="s">
        <v>7</v>
      </c>
      <c r="J3" s="619" t="s">
        <v>8</v>
      </c>
      <c r="K3" s="619" t="s">
        <v>9</v>
      </c>
      <c r="L3" s="619" t="s">
        <v>10</v>
      </c>
      <c r="M3" s="619" t="s">
        <v>11</v>
      </c>
      <c r="N3" s="619" t="s">
        <v>12</v>
      </c>
      <c r="O3" s="619" t="s">
        <v>13</v>
      </c>
      <c r="P3" s="619" t="s">
        <v>14</v>
      </c>
      <c r="Q3" s="619" t="s">
        <v>63</v>
      </c>
    </row>
    <row r="4" spans="1:17">
      <c r="A4" s="618" t="s">
        <v>27</v>
      </c>
      <c r="B4" s="621">
        <v>0</v>
      </c>
      <c r="C4" s="621">
        <v>0</v>
      </c>
      <c r="D4" s="621">
        <v>0</v>
      </c>
      <c r="E4" s="621">
        <v>0</v>
      </c>
      <c r="F4" s="621">
        <v>24.201128570479192</v>
      </c>
      <c r="G4" s="621">
        <v>16.531999378649775</v>
      </c>
      <c r="H4" s="621">
        <v>16.180120997243613</v>
      </c>
      <c r="I4" s="621">
        <v>23.016516923528663</v>
      </c>
      <c r="J4" s="621">
        <v>30.215467517053806</v>
      </c>
      <c r="K4" s="621">
        <v>27.562522783269028</v>
      </c>
      <c r="L4" s="621">
        <v>25.869193717781773</v>
      </c>
      <c r="M4" s="621">
        <v>22.935490444757221</v>
      </c>
      <c r="N4" s="621">
        <v>16.814317391258694</v>
      </c>
      <c r="O4" s="621">
        <v>43.307907129696808</v>
      </c>
      <c r="P4" s="621">
        <v>64.125414283363384</v>
      </c>
      <c r="Q4" s="621">
        <v>115.02687795848981</v>
      </c>
    </row>
    <row r="5" spans="1:17">
      <c r="A5" s="618" t="s">
        <v>28</v>
      </c>
      <c r="B5" s="621">
        <v>0</v>
      </c>
      <c r="C5" s="621">
        <v>10.931814746958366</v>
      </c>
      <c r="D5" s="621">
        <v>10.684491612642814</v>
      </c>
      <c r="E5" s="621">
        <v>9.9994492887218485</v>
      </c>
      <c r="F5" s="621">
        <v>18.660254880727329</v>
      </c>
      <c r="G5" s="621">
        <v>22.712041376107692</v>
      </c>
      <c r="H5" s="621">
        <v>17.420030221848599</v>
      </c>
      <c r="I5" s="621">
        <v>30.704564108278625</v>
      </c>
      <c r="J5" s="621">
        <v>25.240028370464245</v>
      </c>
      <c r="K5" s="621">
        <v>31.763310444017606</v>
      </c>
      <c r="L5" s="621">
        <v>17.366920926771925</v>
      </c>
      <c r="M5" s="621">
        <v>12.193897534945544</v>
      </c>
      <c r="N5" s="621">
        <v>10.996429352729825</v>
      </c>
      <c r="O5" s="621">
        <v>40.388884970830475</v>
      </c>
      <c r="P5" s="621">
        <v>81.243428689994076</v>
      </c>
      <c r="Q5" s="621">
        <v>86.152505883042139</v>
      </c>
    </row>
    <row r="6" spans="1:17">
      <c r="A6" s="622" t="s">
        <v>65</v>
      </c>
      <c r="B6" s="623">
        <v>9.3480425487773328E-2</v>
      </c>
      <c r="C6" s="623">
        <v>1.8048753650266827</v>
      </c>
      <c r="D6" s="623">
        <v>4.7734179751467698</v>
      </c>
      <c r="E6" s="623">
        <v>7.1760735343833577</v>
      </c>
      <c r="F6" s="623">
        <v>9.3102965662173265</v>
      </c>
      <c r="G6" s="623">
        <v>12.810239777780421</v>
      </c>
      <c r="H6" s="623">
        <v>15.403512834075052</v>
      </c>
      <c r="I6" s="623">
        <v>20.057812878624404</v>
      </c>
      <c r="J6" s="623">
        <v>21.862953520735704</v>
      </c>
      <c r="K6" s="623">
        <v>22.122135954434643</v>
      </c>
      <c r="L6" s="623">
        <v>12.004611869174173</v>
      </c>
      <c r="M6" s="623">
        <v>9.9737196381628941</v>
      </c>
      <c r="N6" s="623">
        <v>10.066803389576892</v>
      </c>
      <c r="O6" s="623">
        <v>19.517426910702138</v>
      </c>
      <c r="P6" s="623">
        <v>29.754286943884313</v>
      </c>
      <c r="Q6" s="623">
        <v>54.278734180915194</v>
      </c>
    </row>
  </sheetData>
  <pageMargins left="0.25" right="0.25" top="0.19" bottom="0.18" header="0.17" footer="0.17"/>
  <pageSetup paperSize="9" scale="9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T54"/>
  <sheetViews>
    <sheetView zoomScale="86" zoomScaleNormal="86" workbookViewId="0">
      <pane ySplit="4" topLeftCell="A5" activePane="bottomLeft" state="frozen"/>
      <selection pane="bottomLeft" activeCell="R15" sqref="R15"/>
    </sheetView>
  </sheetViews>
  <sheetFormatPr baseColWidth="10" defaultColWidth="11.453125" defaultRowHeight="14.5"/>
  <cols>
    <col min="1" max="1" width="15.453125" style="616" customWidth="1"/>
    <col min="2" max="17" width="7.81640625" style="616" customWidth="1"/>
    <col min="18" max="19" width="11.453125" style="616" customWidth="1"/>
    <col min="20" max="16384" width="11.453125" style="616"/>
  </cols>
  <sheetData>
    <row r="1" spans="1:20">
      <c r="A1" s="617" t="s">
        <v>232</v>
      </c>
    </row>
    <row r="2" spans="1:20">
      <c r="A2" s="618" t="s">
        <v>233</v>
      </c>
    </row>
    <row r="3" spans="1:20" s="619" customFormat="1" ht="29">
      <c r="A3" s="620" t="s">
        <v>62</v>
      </c>
      <c r="B3" s="624"/>
      <c r="C3" s="624"/>
      <c r="D3" s="624"/>
      <c r="E3" s="624"/>
      <c r="F3" s="624" t="s">
        <v>234</v>
      </c>
      <c r="G3" s="624"/>
      <c r="H3" s="624"/>
      <c r="I3" s="624"/>
      <c r="J3" s="624"/>
      <c r="K3" s="619" t="s">
        <v>9</v>
      </c>
      <c r="L3" s="619" t="s">
        <v>10</v>
      </c>
      <c r="M3" s="619" t="s">
        <v>11</v>
      </c>
      <c r="N3" s="619" t="s">
        <v>12</v>
      </c>
      <c r="O3" s="619" t="s">
        <v>13</v>
      </c>
      <c r="P3" s="619" t="s">
        <v>14</v>
      </c>
      <c r="Q3" s="619" t="s">
        <v>63</v>
      </c>
    </row>
    <row r="4" spans="1:20">
      <c r="A4" s="618" t="s">
        <v>25</v>
      </c>
      <c r="B4" s="621"/>
      <c r="C4" s="621"/>
      <c r="D4" s="621"/>
      <c r="E4" s="621"/>
      <c r="F4" s="621">
        <v>2.7400793056436905</v>
      </c>
      <c r="G4" s="625">
        <v>3.5</v>
      </c>
      <c r="H4" s="625">
        <v>4</v>
      </c>
      <c r="I4" s="625">
        <v>4</v>
      </c>
      <c r="J4" s="625">
        <v>6</v>
      </c>
      <c r="K4" s="621">
        <v>6.7718672857405453</v>
      </c>
      <c r="L4" s="621">
        <v>8.6997385086794186</v>
      </c>
      <c r="M4" s="621">
        <v>11.990130091819513</v>
      </c>
      <c r="N4" s="621">
        <v>5.9819889015309897</v>
      </c>
      <c r="O4" s="621">
        <v>4.1304805643914184</v>
      </c>
      <c r="P4" s="621">
        <v>11.984371609932191</v>
      </c>
      <c r="Q4" s="621">
        <v>11.077723199246643</v>
      </c>
    </row>
    <row r="5" spans="1:20">
      <c r="A5" s="618" t="s">
        <v>26</v>
      </c>
      <c r="B5" s="621"/>
      <c r="C5" s="621"/>
      <c r="D5" s="621"/>
      <c r="E5" s="621"/>
      <c r="F5" s="621">
        <v>3.2284158547932655</v>
      </c>
      <c r="G5" s="625">
        <v>4.1449860631921824</v>
      </c>
      <c r="H5" s="625">
        <v>5</v>
      </c>
      <c r="I5" s="625">
        <v>6</v>
      </c>
      <c r="J5" s="625">
        <v>7</v>
      </c>
      <c r="K5" s="621">
        <v>7.9514908006506326</v>
      </c>
      <c r="L5" s="621">
        <v>4.2879383399152973</v>
      </c>
      <c r="M5" s="621">
        <v>2.3605356745547534</v>
      </c>
      <c r="N5" s="621">
        <v>0</v>
      </c>
      <c r="O5" s="621">
        <v>8.921094201453311</v>
      </c>
      <c r="P5" s="621">
        <v>4.4618249729684747</v>
      </c>
      <c r="Q5" s="621">
        <v>20.519732301590771</v>
      </c>
    </row>
    <row r="6" spans="1:20">
      <c r="A6" s="622" t="s">
        <v>64</v>
      </c>
      <c r="B6" s="623"/>
      <c r="C6" s="623"/>
      <c r="D6" s="623"/>
      <c r="E6" s="623"/>
      <c r="F6" s="623">
        <v>2.497059356267183</v>
      </c>
      <c r="G6" s="626">
        <v>2.5998048201858621</v>
      </c>
      <c r="H6" s="626">
        <v>4.3683002609938235</v>
      </c>
      <c r="I6" s="626">
        <v>5.8001424538351767</v>
      </c>
      <c r="J6" s="626">
        <v>6.3000567448152847</v>
      </c>
      <c r="K6" s="623">
        <v>6.3464396839646753</v>
      </c>
      <c r="L6" s="623">
        <v>4.5153976189126288</v>
      </c>
      <c r="M6" s="623">
        <v>3.8468437016360815</v>
      </c>
      <c r="N6" s="623">
        <v>3.0575932750658366</v>
      </c>
      <c r="O6" s="623">
        <v>5.7536067960982757</v>
      </c>
      <c r="P6" s="623">
        <v>4.7027790115951289</v>
      </c>
      <c r="Q6" s="623">
        <v>7.092923728881753</v>
      </c>
    </row>
    <row r="7" spans="1:20">
      <c r="A7" s="618"/>
      <c r="B7" s="621"/>
      <c r="C7" s="621"/>
      <c r="D7" s="621"/>
      <c r="E7" s="621"/>
      <c r="F7" s="621"/>
      <c r="G7" s="621"/>
      <c r="H7" s="621"/>
      <c r="I7" s="621"/>
      <c r="J7" s="621"/>
      <c r="K7" s="621"/>
      <c r="L7" s="621"/>
      <c r="M7" s="621"/>
      <c r="N7" s="621"/>
      <c r="O7" s="621"/>
      <c r="P7" s="621"/>
      <c r="Q7" s="621"/>
    </row>
    <row r="8" spans="1:20">
      <c r="A8" s="618"/>
      <c r="B8" s="618"/>
      <c r="C8" s="618"/>
      <c r="D8" s="618"/>
      <c r="E8" s="618"/>
      <c r="F8" s="618"/>
      <c r="G8" s="618"/>
      <c r="H8" s="618"/>
      <c r="I8" s="618"/>
      <c r="J8" s="618"/>
      <c r="K8" s="618"/>
      <c r="L8" s="618"/>
      <c r="M8" s="618"/>
      <c r="N8" s="618"/>
      <c r="O8" s="618"/>
      <c r="P8" s="618"/>
      <c r="Q8" s="618"/>
      <c r="R8" s="618"/>
      <c r="S8" s="618"/>
      <c r="T8" s="618"/>
    </row>
    <row r="9" spans="1:20">
      <c r="A9" s="618"/>
      <c r="B9" s="618"/>
      <c r="C9" s="618"/>
      <c r="D9" s="618"/>
      <c r="E9" s="618"/>
      <c r="F9" s="618"/>
      <c r="G9" s="618"/>
      <c r="H9" s="618"/>
      <c r="I9" s="618"/>
      <c r="J9" s="618"/>
      <c r="K9" s="618"/>
      <c r="L9" s="618"/>
      <c r="M9" s="618"/>
      <c r="N9" s="618"/>
      <c r="O9" s="618"/>
      <c r="P9" s="618"/>
      <c r="Q9" s="618"/>
      <c r="R9" s="618"/>
      <c r="S9" s="618"/>
    </row>
    <row r="10" spans="1:20">
      <c r="A10" s="618"/>
      <c r="B10" s="618"/>
      <c r="C10" s="618"/>
      <c r="D10" s="618"/>
      <c r="E10" s="618"/>
      <c r="F10" s="618"/>
      <c r="G10" s="618"/>
      <c r="H10" s="618"/>
      <c r="I10" s="618"/>
      <c r="J10" s="618"/>
      <c r="K10" s="618"/>
      <c r="L10" s="618"/>
      <c r="M10" s="618"/>
      <c r="N10" s="618"/>
      <c r="O10" s="618"/>
      <c r="P10" s="618"/>
      <c r="Q10" s="618"/>
      <c r="R10" s="618"/>
      <c r="S10" s="618"/>
    </row>
    <row r="11" spans="1:20">
      <c r="A11" s="618"/>
      <c r="B11" s="618"/>
      <c r="C11" s="618"/>
      <c r="D11" s="618"/>
      <c r="E11" s="618"/>
      <c r="F11" s="618"/>
      <c r="G11" s="618"/>
      <c r="H11" s="618"/>
      <c r="I11" s="618"/>
      <c r="J11" s="618"/>
      <c r="K11" s="618"/>
      <c r="L11" s="618"/>
      <c r="M11" s="618"/>
      <c r="N11" s="618"/>
      <c r="O11" s="618"/>
      <c r="P11" s="618"/>
      <c r="Q11" s="618"/>
      <c r="R11" s="618"/>
      <c r="S11" s="618"/>
    </row>
    <row r="12" spans="1:20">
      <c r="A12" s="618"/>
      <c r="B12" s="618"/>
      <c r="C12" s="618"/>
      <c r="D12" s="618"/>
      <c r="E12" s="618"/>
      <c r="F12" s="618"/>
      <c r="G12" s="618"/>
      <c r="H12" s="618"/>
      <c r="I12" s="618"/>
      <c r="J12" s="618"/>
      <c r="K12" s="618"/>
      <c r="L12" s="618"/>
      <c r="M12" s="618"/>
      <c r="N12" s="618"/>
      <c r="O12" s="618"/>
      <c r="P12" s="618"/>
      <c r="Q12" s="618"/>
      <c r="R12" s="618"/>
      <c r="S12" s="618"/>
    </row>
    <row r="13" spans="1:20">
      <c r="A13" s="618"/>
      <c r="B13" s="618"/>
      <c r="C13" s="618"/>
      <c r="D13" s="618"/>
      <c r="E13" s="618"/>
      <c r="F13" s="618"/>
      <c r="G13" s="618"/>
      <c r="H13" s="618"/>
      <c r="I13" s="618"/>
      <c r="J13" s="618"/>
      <c r="K13" s="618"/>
      <c r="L13" s="618"/>
      <c r="M13" s="618"/>
      <c r="N13" s="618"/>
      <c r="O13" s="618"/>
      <c r="P13" s="618"/>
      <c r="Q13" s="618"/>
      <c r="R13" s="618"/>
      <c r="S13" s="618"/>
    </row>
    <row r="14" spans="1:20">
      <c r="A14" s="618"/>
      <c r="B14" s="618"/>
      <c r="C14" s="618"/>
      <c r="D14" s="618"/>
      <c r="E14" s="618"/>
      <c r="F14" s="618"/>
      <c r="G14" s="618"/>
      <c r="H14" s="618"/>
      <c r="I14" s="618"/>
      <c r="J14" s="618"/>
      <c r="K14" s="618"/>
      <c r="L14" s="618"/>
      <c r="M14" s="618"/>
      <c r="N14" s="618"/>
      <c r="O14" s="618"/>
      <c r="P14" s="618"/>
      <c r="Q14" s="618"/>
      <c r="R14" s="618"/>
      <c r="S14" s="618"/>
    </row>
    <row r="15" spans="1:20">
      <c r="A15" s="618"/>
      <c r="B15" s="618"/>
      <c r="C15" s="618"/>
      <c r="D15" s="618"/>
      <c r="E15" s="618"/>
      <c r="F15" s="618"/>
      <c r="G15" s="618"/>
      <c r="H15" s="618"/>
      <c r="I15" s="618"/>
      <c r="J15" s="618"/>
      <c r="K15" s="618"/>
      <c r="L15" s="618"/>
      <c r="M15" s="618"/>
      <c r="N15" s="618"/>
      <c r="O15" s="618"/>
      <c r="P15" s="618"/>
      <c r="Q15" s="618"/>
      <c r="R15" s="618"/>
      <c r="S15" s="618"/>
    </row>
    <row r="16" spans="1:20">
      <c r="A16" s="618"/>
      <c r="B16" s="618"/>
      <c r="C16" s="618"/>
      <c r="D16" s="618"/>
      <c r="E16" s="618"/>
      <c r="F16" s="618"/>
      <c r="G16" s="618"/>
      <c r="H16" s="618"/>
      <c r="I16" s="618"/>
      <c r="J16" s="618"/>
      <c r="K16" s="618"/>
      <c r="L16" s="618"/>
      <c r="M16" s="618"/>
      <c r="N16" s="618"/>
      <c r="O16" s="618"/>
      <c r="P16" s="618"/>
      <c r="Q16" s="618"/>
      <c r="R16" s="618"/>
      <c r="S16" s="618"/>
    </row>
    <row r="17" spans="1:19">
      <c r="A17" s="618"/>
      <c r="B17" s="618"/>
      <c r="C17" s="618"/>
      <c r="D17" s="618"/>
      <c r="E17" s="618"/>
      <c r="F17" s="618"/>
      <c r="G17" s="618"/>
      <c r="H17" s="618"/>
      <c r="I17" s="618"/>
      <c r="J17" s="618"/>
      <c r="K17" s="618"/>
      <c r="L17" s="618"/>
      <c r="M17" s="618"/>
      <c r="N17" s="618"/>
      <c r="O17" s="618"/>
      <c r="P17" s="618"/>
      <c r="Q17" s="618"/>
      <c r="R17" s="618"/>
      <c r="S17" s="618"/>
    </row>
    <row r="18" spans="1:19">
      <c r="A18" s="618"/>
      <c r="B18" s="618"/>
      <c r="C18" s="618"/>
      <c r="D18" s="618"/>
      <c r="E18" s="618"/>
      <c r="F18" s="618"/>
      <c r="G18" s="618"/>
      <c r="H18" s="618"/>
      <c r="I18" s="618"/>
      <c r="J18" s="618"/>
      <c r="K18" s="618"/>
      <c r="L18" s="618"/>
      <c r="M18" s="618"/>
      <c r="N18" s="618"/>
      <c r="O18" s="618"/>
      <c r="P18" s="618"/>
      <c r="Q18" s="618"/>
      <c r="R18" s="618"/>
      <c r="S18" s="618"/>
    </row>
    <row r="19" spans="1:19">
      <c r="A19" s="618"/>
      <c r="B19" s="618"/>
      <c r="C19" s="618"/>
      <c r="D19" s="618"/>
      <c r="E19" s="618"/>
      <c r="F19" s="618"/>
      <c r="G19" s="618"/>
      <c r="H19" s="618"/>
      <c r="I19" s="618"/>
      <c r="J19" s="618"/>
      <c r="K19" s="618"/>
      <c r="L19" s="618"/>
      <c r="M19" s="618"/>
      <c r="N19" s="618"/>
      <c r="O19" s="618"/>
      <c r="P19" s="618"/>
      <c r="Q19" s="618"/>
      <c r="R19" s="618"/>
      <c r="S19" s="618"/>
    </row>
    <row r="20" spans="1:19">
      <c r="A20" s="618"/>
      <c r="B20" s="618"/>
      <c r="C20" s="618"/>
      <c r="D20" s="618"/>
      <c r="E20" s="618"/>
      <c r="F20" s="618"/>
      <c r="G20" s="618"/>
      <c r="H20" s="618"/>
      <c r="I20" s="618"/>
      <c r="J20" s="618"/>
      <c r="K20" s="618"/>
      <c r="L20" s="618"/>
      <c r="M20" s="618"/>
      <c r="N20" s="618"/>
      <c r="O20" s="618"/>
      <c r="P20" s="618"/>
      <c r="Q20" s="618"/>
      <c r="R20" s="618"/>
      <c r="S20" s="618"/>
    </row>
    <row r="21" spans="1:19">
      <c r="A21" s="618"/>
      <c r="B21" s="618"/>
      <c r="C21" s="618"/>
      <c r="D21" s="618"/>
      <c r="E21" s="618"/>
      <c r="F21" s="618"/>
      <c r="G21" s="618"/>
      <c r="H21" s="618"/>
      <c r="I21" s="618"/>
      <c r="J21" s="618"/>
      <c r="K21" s="618"/>
      <c r="L21" s="618"/>
      <c r="M21" s="618"/>
      <c r="N21" s="618"/>
      <c r="O21" s="618"/>
      <c r="P21" s="618"/>
      <c r="Q21" s="618"/>
      <c r="R21" s="618"/>
      <c r="S21" s="618"/>
    </row>
    <row r="22" spans="1:19">
      <c r="A22" s="618"/>
      <c r="B22" s="618"/>
      <c r="C22" s="618"/>
      <c r="D22" s="618"/>
      <c r="E22" s="618"/>
      <c r="F22" s="618"/>
      <c r="G22" s="618"/>
      <c r="H22" s="618"/>
      <c r="I22" s="618"/>
      <c r="J22" s="618"/>
      <c r="K22" s="618"/>
      <c r="L22" s="618"/>
      <c r="M22" s="618"/>
      <c r="N22" s="618"/>
      <c r="O22" s="618"/>
      <c r="P22" s="618"/>
      <c r="Q22" s="618"/>
      <c r="R22" s="618"/>
      <c r="S22" s="618"/>
    </row>
    <row r="23" spans="1:19">
      <c r="A23" s="618"/>
      <c r="B23" s="618"/>
      <c r="C23" s="618"/>
      <c r="D23" s="618"/>
      <c r="E23" s="618"/>
      <c r="F23" s="618"/>
      <c r="G23" s="618"/>
      <c r="H23" s="618"/>
      <c r="I23" s="618"/>
      <c r="J23" s="618"/>
      <c r="K23" s="618"/>
      <c r="L23" s="618"/>
      <c r="M23" s="618"/>
      <c r="N23" s="618"/>
      <c r="O23" s="618"/>
      <c r="P23" s="618"/>
      <c r="Q23" s="618"/>
      <c r="R23" s="618"/>
      <c r="S23" s="618"/>
    </row>
    <row r="24" spans="1:19">
      <c r="A24" s="618"/>
      <c r="B24" s="618"/>
      <c r="C24" s="618"/>
      <c r="D24" s="618"/>
      <c r="E24" s="618"/>
      <c r="F24" s="618"/>
      <c r="G24" s="618"/>
      <c r="H24" s="618"/>
      <c r="I24" s="618"/>
      <c r="J24" s="618"/>
      <c r="K24" s="618"/>
      <c r="L24" s="618"/>
      <c r="M24" s="618"/>
      <c r="N24" s="618"/>
      <c r="O24" s="618"/>
      <c r="P24" s="618"/>
      <c r="Q24" s="618"/>
      <c r="R24" s="618"/>
      <c r="S24" s="618"/>
    </row>
    <row r="25" spans="1:19">
      <c r="A25" s="618"/>
      <c r="B25" s="618"/>
      <c r="C25" s="618"/>
      <c r="D25" s="618"/>
      <c r="E25" s="618"/>
      <c r="F25" s="618"/>
      <c r="G25" s="618"/>
      <c r="H25" s="618"/>
      <c r="I25" s="618"/>
      <c r="J25" s="618"/>
      <c r="K25" s="618"/>
      <c r="L25" s="618"/>
      <c r="M25" s="618"/>
      <c r="N25" s="618"/>
      <c r="O25" s="618"/>
      <c r="P25" s="618"/>
      <c r="Q25" s="618"/>
      <c r="R25" s="618"/>
      <c r="S25" s="618"/>
    </row>
    <row r="26" spans="1:19">
      <c r="A26" s="618"/>
      <c r="B26" s="618"/>
      <c r="C26" s="618"/>
      <c r="D26" s="618"/>
      <c r="E26" s="618"/>
      <c r="F26" s="618"/>
      <c r="G26" s="618"/>
      <c r="H26" s="618"/>
      <c r="I26" s="618"/>
      <c r="J26" s="618"/>
      <c r="K26" s="618"/>
      <c r="L26" s="618"/>
      <c r="M26" s="618"/>
      <c r="N26" s="618"/>
      <c r="O26" s="618"/>
      <c r="P26" s="618"/>
      <c r="Q26" s="618"/>
      <c r="R26" s="618"/>
      <c r="S26" s="618"/>
    </row>
    <row r="27" spans="1:19">
      <c r="A27" s="618"/>
      <c r="B27" s="618"/>
      <c r="C27" s="618"/>
      <c r="D27" s="618"/>
      <c r="E27" s="618"/>
      <c r="F27" s="618"/>
      <c r="G27" s="618"/>
      <c r="H27" s="618"/>
      <c r="I27" s="618"/>
      <c r="J27" s="618"/>
      <c r="K27" s="618"/>
      <c r="L27" s="618"/>
      <c r="M27" s="618"/>
      <c r="N27" s="618"/>
      <c r="O27" s="618"/>
      <c r="P27" s="618"/>
      <c r="Q27" s="618"/>
      <c r="R27" s="618"/>
      <c r="S27" s="618"/>
    </row>
    <row r="28" spans="1:19">
      <c r="A28" s="618"/>
      <c r="B28" s="618"/>
      <c r="C28" s="618"/>
      <c r="D28" s="618"/>
      <c r="E28" s="618"/>
      <c r="F28" s="618"/>
      <c r="G28" s="618"/>
      <c r="H28" s="618"/>
      <c r="I28" s="618"/>
      <c r="J28" s="618"/>
      <c r="K28" s="618"/>
      <c r="L28" s="618"/>
      <c r="M28" s="618"/>
      <c r="N28" s="618"/>
      <c r="O28" s="618"/>
      <c r="P28" s="618"/>
      <c r="Q28" s="618"/>
      <c r="R28" s="618"/>
      <c r="S28" s="618"/>
    </row>
    <row r="29" spans="1:19">
      <c r="A29" s="618"/>
      <c r="B29" s="618"/>
      <c r="C29" s="618"/>
      <c r="D29" s="618"/>
      <c r="E29" s="618"/>
      <c r="F29" s="618"/>
      <c r="G29" s="618"/>
      <c r="H29" s="618"/>
      <c r="I29" s="618"/>
      <c r="J29" s="618"/>
      <c r="K29" s="618"/>
      <c r="L29" s="618"/>
      <c r="M29" s="618"/>
      <c r="N29" s="618"/>
      <c r="O29" s="618"/>
      <c r="P29" s="618"/>
      <c r="Q29" s="618"/>
      <c r="R29" s="618"/>
      <c r="S29" s="618"/>
    </row>
    <row r="30" spans="1:19">
      <c r="A30" s="618"/>
      <c r="B30" s="618"/>
      <c r="C30" s="618"/>
      <c r="D30" s="618"/>
      <c r="E30" s="618"/>
      <c r="F30" s="618"/>
      <c r="G30" s="618"/>
      <c r="H30" s="618"/>
      <c r="I30" s="618"/>
      <c r="J30" s="618"/>
      <c r="K30" s="618"/>
      <c r="L30" s="618"/>
      <c r="M30" s="618"/>
      <c r="N30" s="618"/>
      <c r="O30" s="618"/>
      <c r="P30" s="618"/>
      <c r="Q30" s="618"/>
      <c r="R30" s="618"/>
      <c r="S30" s="618"/>
    </row>
    <row r="31" spans="1:19">
      <c r="A31" s="618"/>
      <c r="B31" s="618"/>
      <c r="C31" s="618"/>
      <c r="D31" s="618"/>
      <c r="E31" s="618"/>
      <c r="F31" s="618"/>
      <c r="G31" s="618"/>
      <c r="H31" s="618"/>
      <c r="I31" s="618"/>
      <c r="J31" s="618"/>
      <c r="K31" s="618"/>
      <c r="L31" s="618"/>
      <c r="M31" s="618"/>
      <c r="N31" s="618"/>
      <c r="O31" s="618"/>
      <c r="P31" s="618"/>
      <c r="Q31" s="618"/>
      <c r="R31" s="618"/>
      <c r="S31" s="618"/>
    </row>
    <row r="32" spans="1:19">
      <c r="A32" s="618"/>
      <c r="B32" s="618"/>
      <c r="C32" s="618"/>
      <c r="D32" s="618"/>
      <c r="E32" s="618"/>
      <c r="F32" s="618"/>
      <c r="G32" s="618"/>
      <c r="H32" s="618"/>
      <c r="I32" s="618"/>
      <c r="J32" s="618"/>
      <c r="K32" s="618"/>
      <c r="L32" s="618"/>
      <c r="M32" s="618"/>
      <c r="N32" s="618"/>
      <c r="O32" s="618"/>
      <c r="P32" s="618"/>
      <c r="Q32" s="618"/>
      <c r="R32" s="618"/>
      <c r="S32" s="618"/>
    </row>
    <row r="33" spans="1:19">
      <c r="A33" s="618"/>
      <c r="B33" s="618"/>
      <c r="C33" s="618"/>
      <c r="D33" s="618"/>
      <c r="E33" s="618"/>
      <c r="F33" s="618"/>
      <c r="G33" s="618"/>
      <c r="H33" s="618"/>
      <c r="I33" s="618"/>
      <c r="J33" s="618"/>
      <c r="K33" s="618"/>
      <c r="L33" s="618"/>
      <c r="M33" s="618"/>
      <c r="N33" s="618"/>
      <c r="O33" s="618"/>
      <c r="P33" s="618"/>
      <c r="Q33" s="618"/>
      <c r="R33" s="618"/>
      <c r="S33" s="618"/>
    </row>
    <row r="34" spans="1:19">
      <c r="A34" s="618"/>
      <c r="B34" s="618"/>
      <c r="C34" s="618"/>
      <c r="D34" s="618"/>
      <c r="E34" s="618"/>
      <c r="F34" s="618"/>
      <c r="G34" s="618"/>
      <c r="H34" s="618"/>
      <c r="I34" s="618"/>
      <c r="J34" s="618"/>
      <c r="K34" s="618"/>
      <c r="L34" s="618"/>
      <c r="M34" s="618"/>
      <c r="N34" s="618"/>
      <c r="O34" s="618"/>
      <c r="P34" s="618"/>
      <c r="Q34" s="618"/>
      <c r="R34" s="618"/>
      <c r="S34" s="618"/>
    </row>
    <row r="35" spans="1:19">
      <c r="A35" s="618"/>
      <c r="B35" s="618"/>
      <c r="C35" s="618"/>
      <c r="D35" s="618"/>
      <c r="E35" s="618"/>
      <c r="F35" s="618"/>
      <c r="G35" s="618"/>
      <c r="H35" s="618"/>
      <c r="I35" s="618"/>
      <c r="J35" s="618"/>
      <c r="K35" s="618"/>
      <c r="L35" s="618"/>
      <c r="M35" s="618"/>
      <c r="N35" s="618"/>
      <c r="O35" s="618"/>
      <c r="P35" s="618"/>
      <c r="Q35" s="618"/>
      <c r="R35" s="618"/>
      <c r="S35" s="618"/>
    </row>
    <row r="36" spans="1:19">
      <c r="A36" s="618"/>
      <c r="B36" s="618"/>
      <c r="C36" s="618"/>
      <c r="D36" s="618"/>
      <c r="E36" s="618"/>
      <c r="F36" s="618"/>
      <c r="G36" s="618"/>
      <c r="H36" s="618"/>
      <c r="I36" s="618"/>
      <c r="J36" s="618"/>
      <c r="K36" s="618"/>
      <c r="L36" s="618"/>
      <c r="M36" s="618"/>
      <c r="N36" s="618"/>
      <c r="O36" s="618"/>
      <c r="P36" s="618"/>
      <c r="Q36" s="618"/>
      <c r="R36" s="618"/>
      <c r="S36" s="618"/>
    </row>
    <row r="37" spans="1:19">
      <c r="A37" s="618"/>
      <c r="B37" s="618"/>
      <c r="C37" s="618"/>
      <c r="D37" s="618"/>
      <c r="E37" s="618"/>
      <c r="F37" s="618"/>
      <c r="G37" s="618"/>
      <c r="H37" s="618"/>
      <c r="I37" s="618"/>
      <c r="J37" s="618"/>
      <c r="K37" s="618"/>
      <c r="L37" s="618"/>
      <c r="M37" s="618"/>
      <c r="N37" s="618"/>
      <c r="O37" s="618"/>
      <c r="P37" s="618"/>
      <c r="Q37" s="618"/>
      <c r="R37" s="618"/>
      <c r="S37" s="618"/>
    </row>
    <row r="38" spans="1:19">
      <c r="A38" s="618"/>
      <c r="B38" s="618"/>
      <c r="C38" s="618"/>
      <c r="D38" s="618"/>
      <c r="E38" s="618"/>
      <c r="F38" s="618"/>
      <c r="G38" s="618"/>
      <c r="H38" s="618"/>
      <c r="I38" s="618"/>
      <c r="J38" s="618"/>
      <c r="K38" s="618"/>
      <c r="L38" s="618"/>
      <c r="M38" s="618"/>
      <c r="N38" s="618"/>
      <c r="O38" s="618"/>
      <c r="P38" s="618"/>
      <c r="Q38" s="618"/>
      <c r="R38" s="618"/>
      <c r="S38" s="618"/>
    </row>
    <row r="39" spans="1:19">
      <c r="A39" s="618"/>
      <c r="B39" s="618"/>
      <c r="C39" s="618"/>
      <c r="D39" s="618"/>
      <c r="E39" s="618"/>
      <c r="F39" s="618"/>
      <c r="G39" s="618"/>
      <c r="H39" s="618"/>
      <c r="I39" s="618"/>
      <c r="J39" s="618"/>
      <c r="K39" s="618"/>
      <c r="L39" s="618"/>
      <c r="M39" s="618"/>
      <c r="N39" s="618"/>
      <c r="O39" s="618"/>
      <c r="P39" s="618"/>
      <c r="Q39" s="618"/>
      <c r="R39" s="618"/>
      <c r="S39" s="618"/>
    </row>
    <row r="53" spans="1:17">
      <c r="A53" s="618"/>
      <c r="N53" s="621"/>
      <c r="O53" s="621"/>
      <c r="P53" s="621"/>
      <c r="Q53" s="621"/>
    </row>
    <row r="54" spans="1:17">
      <c r="A54" s="618"/>
      <c r="N54" s="621"/>
      <c r="O54" s="621"/>
      <c r="P54" s="621"/>
      <c r="Q54" s="621"/>
    </row>
  </sheetData>
  <pageMargins left="0.25" right="0.25" top="0.19" bottom="0.18" header="0.17" footer="0.17"/>
  <pageSetup paperSize="9" scale="9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7"/>
  <sheetViews>
    <sheetView showGridLines="0" workbookViewId="0">
      <selection activeCell="H2" sqref="H2"/>
    </sheetView>
  </sheetViews>
  <sheetFormatPr baseColWidth="10" defaultColWidth="11.453125" defaultRowHeight="12.5"/>
  <cols>
    <col min="1" max="1" width="14" style="153" customWidth="1"/>
    <col min="2" max="2" width="1.26953125" style="112" customWidth="1"/>
    <col min="3" max="3" width="82.54296875" style="112" bestFit="1" customWidth="1"/>
    <col min="4" max="4" width="13" style="112" bestFit="1" customWidth="1"/>
    <col min="5" max="5" width="10.7265625" style="112" bestFit="1" customWidth="1"/>
    <col min="6" max="6" width="13.453125" style="112" bestFit="1" customWidth="1"/>
    <col min="7" max="16384" width="11.453125" style="112"/>
  </cols>
  <sheetData>
    <row r="2" spans="1:6" ht="51.75" customHeight="1">
      <c r="B2" s="687"/>
      <c r="C2" s="688"/>
      <c r="D2" s="113" t="s">
        <v>186</v>
      </c>
      <c r="E2" s="114" t="s">
        <v>67</v>
      </c>
      <c r="F2" s="154" t="s">
        <v>68</v>
      </c>
    </row>
    <row r="3" spans="1:6" ht="27" customHeight="1">
      <c r="B3" s="689" t="s">
        <v>78</v>
      </c>
      <c r="C3" s="690"/>
      <c r="D3" s="690"/>
      <c r="E3" s="690"/>
      <c r="F3" s="691"/>
    </row>
    <row r="4" spans="1:6" ht="21" customHeight="1">
      <c r="B4" s="692" t="s">
        <v>42</v>
      </c>
      <c r="C4" s="693"/>
      <c r="D4" s="230">
        <v>14.503500000000001</v>
      </c>
      <c r="E4" s="231">
        <v>100</v>
      </c>
      <c r="F4" s="232" t="s">
        <v>52</v>
      </c>
    </row>
    <row r="5" spans="1:6" ht="14.25" customHeight="1">
      <c r="B5" s="170"/>
      <c r="C5" s="171" t="s">
        <v>79</v>
      </c>
      <c r="D5" s="172">
        <v>43.405940000000001</v>
      </c>
      <c r="E5" s="173">
        <v>251.37336827999999</v>
      </c>
      <c r="F5" s="174" t="s">
        <v>54</v>
      </c>
    </row>
    <row r="6" spans="1:6" ht="15.5">
      <c r="B6" s="175"/>
      <c r="C6" s="694" t="s">
        <v>80</v>
      </c>
      <c r="D6" s="695"/>
      <c r="E6" s="695"/>
      <c r="F6" s="696"/>
    </row>
    <row r="7" spans="1:6" ht="14.25" customHeight="1">
      <c r="A7" s="155"/>
      <c r="B7" s="176"/>
      <c r="C7" s="177" t="s">
        <v>81</v>
      </c>
      <c r="D7" s="178">
        <v>144.24569</v>
      </c>
      <c r="E7" s="179">
        <v>929.87721504000001</v>
      </c>
      <c r="F7" s="180" t="s">
        <v>54</v>
      </c>
    </row>
    <row r="8" spans="1:6" ht="14.25" customHeight="1">
      <c r="B8" s="176"/>
      <c r="C8" s="181" t="s">
        <v>82</v>
      </c>
      <c r="D8" s="182">
        <v>157.96133</v>
      </c>
      <c r="E8" s="183">
        <v>1085.5514917999999</v>
      </c>
      <c r="F8" s="184" t="s">
        <v>54</v>
      </c>
    </row>
    <row r="9" spans="1:6" ht="14.25" customHeight="1">
      <c r="B9" s="176"/>
      <c r="C9" s="185" t="s">
        <v>83</v>
      </c>
      <c r="D9" s="182">
        <v>180.73850999999999</v>
      </c>
      <c r="E9" s="183">
        <v>1262.5651190000001</v>
      </c>
      <c r="F9" s="184" t="s">
        <v>54</v>
      </c>
    </row>
    <row r="10" spans="1:6" ht="14.25" customHeight="1">
      <c r="B10" s="176"/>
      <c r="C10" s="185" t="s">
        <v>121</v>
      </c>
      <c r="D10" s="182">
        <v>160.83804999999998</v>
      </c>
      <c r="E10" s="183">
        <v>1052.2621524000001</v>
      </c>
      <c r="F10" s="184" t="s">
        <v>54</v>
      </c>
    </row>
    <row r="11" spans="1:6" ht="15.5">
      <c r="B11" s="176"/>
      <c r="C11" s="186" t="s">
        <v>84</v>
      </c>
      <c r="D11" s="182">
        <v>189.80028000000001</v>
      </c>
      <c r="E11" s="183">
        <v>1057.0281267</v>
      </c>
      <c r="F11" s="184" t="s">
        <v>54</v>
      </c>
    </row>
    <row r="12" spans="1:6" ht="18" customHeight="1">
      <c r="A12" s="155"/>
      <c r="B12" s="176"/>
      <c r="C12" s="181" t="s">
        <v>202</v>
      </c>
      <c r="D12" s="182">
        <v>203.65630999999999</v>
      </c>
      <c r="E12" s="183">
        <v>995.08894264000003</v>
      </c>
      <c r="F12" s="184" t="s">
        <v>54</v>
      </c>
    </row>
    <row r="13" spans="1:6" ht="15.5">
      <c r="A13" s="155"/>
      <c r="B13" s="176"/>
      <c r="C13" s="505" t="s">
        <v>160</v>
      </c>
      <c r="D13" s="187">
        <v>147.95013</v>
      </c>
      <c r="E13" s="188">
        <v>975.05058839000003</v>
      </c>
      <c r="F13" s="189" t="s">
        <v>54</v>
      </c>
    </row>
    <row r="14" spans="1:6" ht="14.25" customHeight="1">
      <c r="A14" s="155"/>
      <c r="B14" s="176"/>
      <c r="C14" s="697" t="s">
        <v>85</v>
      </c>
      <c r="D14" s="698"/>
      <c r="E14" s="698"/>
      <c r="F14" s="699"/>
    </row>
    <row r="15" spans="1:6" ht="14.25" customHeight="1">
      <c r="A15" s="156"/>
      <c r="B15" s="176"/>
      <c r="C15" s="190" t="s">
        <v>86</v>
      </c>
      <c r="D15" s="191">
        <v>40.977429999999998</v>
      </c>
      <c r="E15" s="192">
        <v>177.56060389999999</v>
      </c>
      <c r="F15" s="193" t="s">
        <v>87</v>
      </c>
    </row>
    <row r="16" spans="1:6" ht="14.25" customHeight="1">
      <c r="A16" s="155"/>
      <c r="B16" s="176"/>
      <c r="C16" s="194" t="s">
        <v>88</v>
      </c>
      <c r="D16" s="195">
        <v>25.888439999999999</v>
      </c>
      <c r="E16" s="196">
        <v>171.28459058000001</v>
      </c>
      <c r="F16" s="197" t="s">
        <v>87</v>
      </c>
    </row>
    <row r="17" spans="2:7" ht="14.25" customHeight="1">
      <c r="B17" s="176"/>
      <c r="C17" s="683" t="s">
        <v>89</v>
      </c>
      <c r="D17" s="684"/>
      <c r="E17" s="684"/>
      <c r="F17" s="685"/>
    </row>
    <row r="18" spans="2:7" ht="14.25" customHeight="1">
      <c r="B18" s="175"/>
      <c r="C18" s="190" t="s">
        <v>90</v>
      </c>
      <c r="D18" s="191">
        <v>43.405940000000001</v>
      </c>
      <c r="E18" s="192">
        <v>251.37336827999999</v>
      </c>
      <c r="F18" s="193" t="s">
        <v>54</v>
      </c>
    </row>
    <row r="19" spans="2:7" ht="14.25" customHeight="1">
      <c r="B19" s="198"/>
      <c r="C19" s="199" t="s">
        <v>91</v>
      </c>
      <c r="D19" s="200">
        <v>60.991489999999999</v>
      </c>
      <c r="E19" s="201">
        <v>328.58904441999999</v>
      </c>
      <c r="F19" s="202" t="s">
        <v>54</v>
      </c>
    </row>
    <row r="20" spans="2:7" ht="9.75" customHeight="1">
      <c r="B20" s="702"/>
      <c r="C20" s="703"/>
      <c r="D20" s="703"/>
      <c r="E20" s="703"/>
      <c r="F20" s="704"/>
    </row>
    <row r="21" spans="2:7" ht="21" customHeight="1">
      <c r="B21" s="705" t="s">
        <v>92</v>
      </c>
      <c r="C21" s="706"/>
      <c r="D21" s="164">
        <v>16.296609999999998</v>
      </c>
      <c r="E21" s="165">
        <v>100</v>
      </c>
      <c r="F21" s="166" t="s">
        <v>52</v>
      </c>
    </row>
    <row r="22" spans="2:7" ht="15.5">
      <c r="B22" s="203"/>
      <c r="C22" s="204" t="s">
        <v>79</v>
      </c>
      <c r="D22" s="205">
        <v>46.318850000000005</v>
      </c>
      <c r="E22" s="206">
        <v>247.97147591000001</v>
      </c>
      <c r="F22" s="207" t="s">
        <v>54</v>
      </c>
      <c r="G22" s="162"/>
    </row>
    <row r="23" spans="2:7" ht="15.5">
      <c r="B23" s="208"/>
      <c r="C23" s="209" t="s">
        <v>81</v>
      </c>
      <c r="D23" s="205">
        <v>191.67374000000001</v>
      </c>
      <c r="E23" s="206">
        <v>1202.2473918999999</v>
      </c>
      <c r="F23" s="207" t="s">
        <v>54</v>
      </c>
      <c r="G23" s="162"/>
    </row>
    <row r="24" spans="2:7" ht="15.5">
      <c r="B24" s="208"/>
      <c r="C24" s="210" t="s">
        <v>82</v>
      </c>
      <c r="D24" s="211">
        <v>211.70145000000002</v>
      </c>
      <c r="E24" s="212">
        <v>1309.9200996</v>
      </c>
      <c r="F24" s="213" t="s">
        <v>54</v>
      </c>
    </row>
    <row r="25" spans="2:7" ht="15.5">
      <c r="B25" s="208"/>
      <c r="C25" s="214" t="s">
        <v>83</v>
      </c>
      <c r="D25" s="211">
        <v>333.52412000000004</v>
      </c>
      <c r="E25" s="212">
        <v>2087.5283018999999</v>
      </c>
      <c r="F25" s="213" t="s">
        <v>54</v>
      </c>
    </row>
    <row r="26" spans="2:7" ht="15.5">
      <c r="B26" s="215"/>
      <c r="C26" s="216" t="s">
        <v>168</v>
      </c>
      <c r="D26" s="191">
        <v>190.36252999999999</v>
      </c>
      <c r="E26" s="217">
        <v>1215.2919976000001</v>
      </c>
      <c r="F26" s="193" t="s">
        <v>54</v>
      </c>
    </row>
    <row r="27" spans="2:7" ht="15.5">
      <c r="B27" s="215"/>
      <c r="C27" s="683" t="s">
        <v>89</v>
      </c>
      <c r="D27" s="684"/>
      <c r="E27" s="684"/>
      <c r="F27" s="685"/>
    </row>
    <row r="28" spans="2:7" ht="15.5">
      <c r="B28" s="218"/>
      <c r="C28" s="219" t="s">
        <v>90</v>
      </c>
      <c r="D28" s="200">
        <v>46.318850000000005</v>
      </c>
      <c r="E28" s="220">
        <v>247.97147591000001</v>
      </c>
      <c r="F28" s="202" t="s">
        <v>54</v>
      </c>
    </row>
    <row r="29" spans="2:7" ht="15.5">
      <c r="B29" s="208"/>
      <c r="C29" s="221" t="s">
        <v>91</v>
      </c>
      <c r="D29" s="222">
        <v>97.334289999999996</v>
      </c>
      <c r="E29" s="223">
        <v>495.76472460999997</v>
      </c>
      <c r="F29" s="224" t="s">
        <v>54</v>
      </c>
    </row>
    <row r="30" spans="2:7" ht="9" customHeight="1">
      <c r="B30" s="702"/>
      <c r="C30" s="703"/>
      <c r="D30" s="703"/>
      <c r="E30" s="703"/>
      <c r="F30" s="704"/>
    </row>
    <row r="31" spans="2:7" ht="21" customHeight="1">
      <c r="B31" s="705" t="s">
        <v>93</v>
      </c>
      <c r="C31" s="706"/>
      <c r="D31" s="167">
        <v>13.601900000000001</v>
      </c>
      <c r="E31" s="168">
        <v>100</v>
      </c>
      <c r="F31" s="169" t="s">
        <v>52</v>
      </c>
    </row>
    <row r="32" spans="2:7" ht="15.5">
      <c r="B32" s="203"/>
      <c r="C32" s="204" t="s">
        <v>79</v>
      </c>
      <c r="D32" s="205">
        <v>41.946870000000004</v>
      </c>
      <c r="E32" s="206">
        <v>251.56908437000001</v>
      </c>
      <c r="F32" s="207" t="s">
        <v>54</v>
      </c>
    </row>
    <row r="33" spans="2:6" ht="15.5">
      <c r="B33" s="208"/>
      <c r="C33" s="209" t="s">
        <v>81</v>
      </c>
      <c r="D33" s="205">
        <v>130.09458000000001</v>
      </c>
      <c r="E33" s="206">
        <v>825.53071653999996</v>
      </c>
      <c r="F33" s="207" t="s">
        <v>54</v>
      </c>
    </row>
    <row r="34" spans="2:6" ht="15.5">
      <c r="B34" s="208"/>
      <c r="C34" s="210" t="s">
        <v>82</v>
      </c>
      <c r="D34" s="211">
        <v>139.31951000000001</v>
      </c>
      <c r="E34" s="212">
        <v>982.24629308999999</v>
      </c>
      <c r="F34" s="213" t="s">
        <v>54</v>
      </c>
    </row>
    <row r="35" spans="2:6" ht="15.5">
      <c r="B35" s="208"/>
      <c r="C35" s="214" t="s">
        <v>83</v>
      </c>
      <c r="D35" s="211">
        <v>134.68860000000001</v>
      </c>
      <c r="E35" s="212">
        <v>962.41127076999999</v>
      </c>
      <c r="F35" s="213" t="s">
        <v>54</v>
      </c>
    </row>
    <row r="36" spans="2:6" ht="15.5">
      <c r="B36" s="225"/>
      <c r="C36" s="210" t="s">
        <v>94</v>
      </c>
      <c r="D36" s="211">
        <v>223.66869000000003</v>
      </c>
      <c r="E36" s="212">
        <v>1208.0377747</v>
      </c>
      <c r="F36" s="213" t="s">
        <v>54</v>
      </c>
    </row>
    <row r="37" spans="2:6" ht="15.5">
      <c r="B37" s="215"/>
      <c r="C37" s="216" t="s">
        <v>169</v>
      </c>
      <c r="D37" s="191">
        <v>135.96445</v>
      </c>
      <c r="E37" s="217">
        <v>880.05388015000005</v>
      </c>
      <c r="F37" s="193" t="s">
        <v>54</v>
      </c>
    </row>
    <row r="38" spans="2:6" ht="15.5">
      <c r="B38" s="215"/>
      <c r="C38" s="683" t="s">
        <v>89</v>
      </c>
      <c r="D38" s="684"/>
      <c r="E38" s="684"/>
      <c r="F38" s="685"/>
    </row>
    <row r="39" spans="2:6" ht="15.5">
      <c r="B39" s="218"/>
      <c r="C39" s="219" t="s">
        <v>90</v>
      </c>
      <c r="D39" s="200">
        <v>41.946870000000004</v>
      </c>
      <c r="E39" s="220">
        <v>251.56908437000001</v>
      </c>
      <c r="F39" s="202" t="s">
        <v>54</v>
      </c>
    </row>
    <row r="40" spans="2:6" ht="15.5">
      <c r="B40" s="226"/>
      <c r="C40" s="204" t="s">
        <v>91</v>
      </c>
      <c r="D40" s="227">
        <v>42.051400000000001</v>
      </c>
      <c r="E40" s="206">
        <v>232.38190309999999</v>
      </c>
      <c r="F40" s="207" t="s">
        <v>54</v>
      </c>
    </row>
    <row r="41" spans="2:6" ht="13">
      <c r="C41" s="700" t="s">
        <v>61</v>
      </c>
      <c r="D41" s="700"/>
      <c r="E41" s="700"/>
      <c r="F41" s="700"/>
    </row>
    <row r="42" spans="2:6">
      <c r="C42" s="233" t="s">
        <v>75</v>
      </c>
    </row>
    <row r="43" spans="2:6" ht="45" customHeight="1">
      <c r="C43" s="701" t="s">
        <v>167</v>
      </c>
      <c r="D43" s="701"/>
      <c r="E43" s="701"/>
      <c r="F43" s="701"/>
    </row>
    <row r="47" spans="2:6" ht="48" customHeight="1">
      <c r="C47" s="686"/>
      <c r="D47" s="686"/>
      <c r="E47" s="686"/>
      <c r="F47" s="686"/>
    </row>
  </sheetData>
  <mergeCells count="15">
    <mergeCell ref="C17:F17"/>
    <mergeCell ref="C47:F47"/>
    <mergeCell ref="B2:C2"/>
    <mergeCell ref="B3:F3"/>
    <mergeCell ref="B4:C4"/>
    <mergeCell ref="C6:F6"/>
    <mergeCell ref="C14:F14"/>
    <mergeCell ref="C41:F41"/>
    <mergeCell ref="C43:F43"/>
    <mergeCell ref="B20:F20"/>
    <mergeCell ref="B21:C21"/>
    <mergeCell ref="C27:F27"/>
    <mergeCell ref="B30:F30"/>
    <mergeCell ref="B31:C31"/>
    <mergeCell ref="C38:F38"/>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3</vt:i4>
      </vt:variant>
    </vt:vector>
  </HeadingPairs>
  <TitlesOfParts>
    <vt:vector size="30" baseType="lpstr">
      <vt:lpstr>Etude suicides</vt:lpstr>
      <vt:lpstr>Tableau 1</vt:lpstr>
      <vt:lpstr>Tableau 2</vt:lpstr>
      <vt:lpstr>Graphique 1</vt:lpstr>
      <vt:lpstr>Tableau 3</vt:lpstr>
      <vt:lpstr>Tableau 4</vt:lpstr>
      <vt:lpstr>Graphique 2</vt:lpstr>
      <vt:lpstr>Graphique 3</vt:lpstr>
      <vt:lpstr>Tableau5</vt:lpstr>
      <vt:lpstr>Tableau6</vt:lpstr>
      <vt:lpstr>Tableau7</vt:lpstr>
      <vt:lpstr>Tableau 8</vt:lpstr>
      <vt:lpstr>Tableau 9</vt:lpstr>
      <vt:lpstr>Tableau 10</vt:lpstr>
      <vt:lpstr>Tableau 11</vt:lpstr>
      <vt:lpstr>Tableau 12</vt:lpstr>
      <vt:lpstr>Tableau 13</vt:lpstr>
      <vt:lpstr>Tableau 14</vt:lpstr>
      <vt:lpstr>Tableau 15</vt:lpstr>
      <vt:lpstr>Tableau 16</vt:lpstr>
      <vt:lpstr>Tableau 17</vt:lpstr>
      <vt:lpstr>Tableau 18</vt:lpstr>
      <vt:lpstr>Figure 1</vt:lpstr>
      <vt:lpstr>COX</vt:lpstr>
      <vt:lpstr>annex19</vt:lpstr>
      <vt:lpstr>Annex20</vt:lpstr>
      <vt:lpstr>ANNEXES21</vt:lpstr>
      <vt:lpstr>'Graphique 1'!Zone_d_impression</vt:lpstr>
      <vt:lpstr>'Graphique 2'!Zone_d_impression</vt:lpstr>
      <vt:lpstr>'Graphique 3'!Zone_d_impression</vt:lpstr>
    </vt:vector>
  </TitlesOfParts>
  <Company>CCMSA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Nelia Gameiro</dc:creator>
  <cp:lastModifiedBy>Claudine Gaillard</cp:lastModifiedBy>
  <dcterms:created xsi:type="dcterms:W3CDTF">2021-11-12T14:06:38Z</dcterms:created>
  <dcterms:modified xsi:type="dcterms:W3CDTF">2022-10-10T13:56:32Z</dcterms:modified>
</cp:coreProperties>
</file>